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1385"/>
  </bookViews>
  <sheets>
    <sheet name="19д" sheetId="1" r:id="rId1"/>
  </sheets>
  <definedNames>
    <definedName name="_xlnm._FilterDatabase" localSheetId="0" hidden="1">'19д'!$A$14:$I$135</definedName>
    <definedName name="_xlnm.Print_Area" localSheetId="0">'19д'!$A$1:$J$15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5" i="1"/>
  <c r="G10" i="1" l="1"/>
  <c r="G9" i="1"/>
  <c r="E9" i="1" l="1"/>
  <c r="F10" i="1" l="1"/>
  <c r="F9" i="1"/>
  <c r="F8" i="1"/>
  <c r="E10" i="1"/>
  <c r="E8" i="1"/>
</calcChain>
</file>

<file path=xl/sharedStrings.xml><?xml version="1.0" encoding="utf-8"?>
<sst xmlns="http://schemas.openxmlformats.org/spreadsheetml/2006/main" count="325" uniqueCount="119">
  <si>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</si>
  <si>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</si>
  <si>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</si>
  <si>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</si>
  <si>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</si>
  <si>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</si>
  <si>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</si>
  <si>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</si>
  <si>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</si>
  <si>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</si>
  <si>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</si>
  <si>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</si>
  <si>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</si>
  <si>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</si>
  <si>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</si>
  <si>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</si>
  <si>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</si>
  <si>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</si>
  <si>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</si>
  <si>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2021 год</t>
  </si>
  <si>
    <t>Количество заявок</t>
  </si>
  <si>
    <t>01-2021-ТП</t>
  </si>
  <si>
    <t>Т001-2021-ТП</t>
  </si>
  <si>
    <t>Т003-2021-ТП</t>
  </si>
  <si>
    <t>Т005-2021-ТП</t>
  </si>
  <si>
    <t>Т006-2021-ТП</t>
  </si>
  <si>
    <t>02-2021-ТП</t>
  </si>
  <si>
    <t>Т002-2021-ТП</t>
  </si>
  <si>
    <t>03-2021-ТП</t>
  </si>
  <si>
    <t>04-2021-ТП</t>
  </si>
  <si>
    <t>05-2021-ТП</t>
  </si>
  <si>
    <t>08-2021-ТП</t>
  </si>
  <si>
    <t>09-2021-ТП</t>
  </si>
  <si>
    <t>06-2021-ТП</t>
  </si>
  <si>
    <t>07-2021-ТП</t>
  </si>
  <si>
    <t>10-2021-ТП</t>
  </si>
  <si>
    <t>12-2021-ТП</t>
  </si>
  <si>
    <t>13-2021-ТП</t>
  </si>
  <si>
    <t>14-2021-ТП</t>
  </si>
  <si>
    <t>11-2021-ТП</t>
  </si>
  <si>
    <t>Т010-2021-ТП</t>
  </si>
  <si>
    <t>15-2021-ТП</t>
  </si>
  <si>
    <t>16-2021-ТП</t>
  </si>
  <si>
    <t>17-2021-ТП</t>
  </si>
  <si>
    <t>18-2021-ТП</t>
  </si>
  <si>
    <t>19-2021-ТП</t>
  </si>
  <si>
    <t>20-2021-ТП</t>
  </si>
  <si>
    <t>21-2021-ТП</t>
  </si>
  <si>
    <t>22-2021-ТП</t>
  </si>
  <si>
    <t>Т011-2021-ТП</t>
  </si>
  <si>
    <t>23-2021-ТП</t>
  </si>
  <si>
    <t>24-2021-ТП</t>
  </si>
  <si>
    <t>Т013-2021-ТП</t>
  </si>
  <si>
    <t>Т012-2021-ТП</t>
  </si>
  <si>
    <t>Т014-2021-ТП</t>
  </si>
  <si>
    <t>Т015-2021-ТП</t>
  </si>
  <si>
    <t>Т016-2021-ТП</t>
  </si>
  <si>
    <t>Т017-2021-ТП</t>
  </si>
  <si>
    <t>Т019-2021-ТП</t>
  </si>
  <si>
    <t>Т020-2021-ТП</t>
  </si>
  <si>
    <t>Т021-2021-ТП</t>
  </si>
  <si>
    <t>Т007-2021-ТП</t>
  </si>
  <si>
    <t>Т009-2021-ТП</t>
  </si>
  <si>
    <t>25-2021-ТП</t>
  </si>
  <si>
    <t>Т037-2021-ТП</t>
  </si>
  <si>
    <t>Т038-2021-ТП</t>
  </si>
  <si>
    <t>Т039-2021-ТП</t>
  </si>
  <si>
    <t>Т041-2021-ТП</t>
  </si>
  <si>
    <t>Т040-2021-ТП</t>
  </si>
  <si>
    <t>Т033-2021-ТП</t>
  </si>
  <si>
    <t>Т030-2021-ТП</t>
  </si>
  <si>
    <t>Т029-2021-ТП</t>
  </si>
  <si>
    <t>Т028-2021-ТП</t>
  </si>
  <si>
    <t>Т027-2021-ТП</t>
  </si>
  <si>
    <t>Т032-2021-ТП</t>
  </si>
  <si>
    <t>Т034-2021-ТП</t>
  </si>
  <si>
    <t>Т031-2021-ТП</t>
  </si>
  <si>
    <t>Т026-2021-ТП</t>
  </si>
  <si>
    <t>Т023-2021-ТП</t>
  </si>
  <si>
    <t>Т024-2021-ТП</t>
  </si>
  <si>
    <t>Т042-2021-ТП</t>
  </si>
  <si>
    <t>Т043-2021-ТП</t>
  </si>
  <si>
    <t>Т047-2021-ТП</t>
  </si>
  <si>
    <t>Т018-2021-ТП</t>
  </si>
  <si>
    <t>Т044-2021-ТП</t>
  </si>
  <si>
    <t>Т045-2021-ТП</t>
  </si>
  <si>
    <t>Т049-2021-ТП</t>
  </si>
  <si>
    <t>Т051-2021-ТП</t>
  </si>
  <si>
    <t>Т052-2021-ТП</t>
  </si>
  <si>
    <t>Т053-2021-ТП</t>
  </si>
  <si>
    <t>Т054-2021-ТП</t>
  </si>
  <si>
    <t>Т046-2021-ТП</t>
  </si>
  <si>
    <t>Т071-2021-ТП</t>
  </si>
  <si>
    <t>Т073-2021-ТП</t>
  </si>
  <si>
    <t>Т073-1/2021-ТП</t>
  </si>
  <si>
    <t>Т050-2021-ТП</t>
  </si>
  <si>
    <t>Т074-2021-ТП</t>
  </si>
  <si>
    <t>Т069-2021-ТП</t>
  </si>
  <si>
    <t>Т059-2021-ТП</t>
  </si>
  <si>
    <t>Т068-2021-ТП</t>
  </si>
  <si>
    <t>Т055-2021-ТП</t>
  </si>
  <si>
    <t>Т056-2021-ТП</t>
  </si>
  <si>
    <t>Т075-2021-ТП</t>
  </si>
  <si>
    <t>Т080-2021-ТП</t>
  </si>
  <si>
    <t>Т079-2021-ТП</t>
  </si>
  <si>
    <t>Т078-2021-ТП</t>
  </si>
  <si>
    <t>Т076-2021-ТП</t>
  </si>
  <si>
    <t>Т077-2021-ТП</t>
  </si>
  <si>
    <t>Т081-2021-ТП</t>
  </si>
  <si>
    <t>Н082-2021-ТП</t>
  </si>
  <si>
    <t>Н083-2021-ТП</t>
  </si>
  <si>
    <t>Н084-2021-ТП</t>
  </si>
  <si>
    <t>Н086-2021-ТП</t>
  </si>
  <si>
    <t>Н087-2021-ТП</t>
  </si>
  <si>
    <t>Т088-2021-ТП</t>
  </si>
  <si>
    <t>НУ090-2021-ТП</t>
  </si>
  <si>
    <t>Т091-2021-ТП</t>
  </si>
  <si>
    <t>Т089-2021-ТП</t>
  </si>
  <si>
    <t>Т072-1/2021-ТП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</si>
</sst>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Fill="1" applyBorder="1" applyAlignment="1"/>
    <xf numFmtId="1" fontId="10" fillId="0" borderId="2" xfId="0" applyNumberFormat="1" applyFont="1" applyFill="1" applyBorder="1" applyAlignment="1">
      <alignment horizontal="right"/>
    </xf>
    <xf numFmtId="2" fontId="10" fillId="0" borderId="3" xfId="0" applyNumberFormat="1" applyFont="1" applyFill="1" applyBorder="1" applyAlignment="1">
      <alignment horizontal="right"/>
    </xf>
    <xf numFmtId="1" fontId="10" fillId="0" borderId="3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 vertical="center"/>
    </xf>
    <xf numFmtId="0" fontId="2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1" fontId="10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Обычный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abSelected="1" zoomScale="85" zoomScaleNormal="85" zoomScaleSheetLayoutView="80" workbookViewId="0">
      <selection activeCell="I48" sqref="I48"/>
    </sheetView>
  </sheetViews>
  <sheetFormatPr defaultColWidth="9.140625" defaultRowHeight="16.5" x14ac:dyDescent="0.3"/>
  <cols>
    <col min="1" max="1" width="31.42578125" style="1" customWidth="1"/>
    <col min="2" max="2" width="41.5703125" style="1" customWidth="1"/>
    <col min="3" max="3" width="18.5703125" style="1" customWidth="1"/>
    <col min="4" max="4" width="34.7109375" style="25" customWidth="1"/>
    <col min="5" max="5" width="16" style="1" customWidth="1"/>
    <col min="6" max="6" width="20" style="1" customWidth="1"/>
    <col min="7" max="7" width="22.85546875" style="1" customWidth="1"/>
    <col min="8" max="8" width="19.85546875" style="1" customWidth="1"/>
    <col min="9" max="9" width="53.5703125" style="25" customWidth="1"/>
    <col min="10" max="10" width="19.7109375" style="1" customWidth="1"/>
    <col min="11" max="16384" width="9.140625" style="1"/>
  </cols>
  <sheetData>
    <row r="1" spans="1:13" x14ac:dyDescent="0.3">
      <c r="A1" s="9"/>
      <c r="B1" s="10"/>
      <c r="C1" s="10"/>
      <c r="D1" s="24"/>
      <c r="E1" s="10"/>
      <c r="F1" s="10"/>
      <c r="G1" s="10"/>
      <c r="H1" s="11" t="s">
        <v>15</v>
      </c>
      <c r="I1" s="24"/>
      <c r="J1" s="12"/>
      <c r="K1" s="2"/>
      <c r="L1" s="2"/>
      <c r="M1" s="2"/>
    </row>
    <row r="2" spans="1:13" x14ac:dyDescent="0.3">
      <c r="A2" s="10"/>
      <c r="B2" s="10"/>
      <c r="C2" s="10"/>
      <c r="D2" s="24"/>
      <c r="E2" s="10"/>
      <c r="F2" s="10"/>
      <c r="G2" s="10"/>
      <c r="H2" s="10"/>
      <c r="I2" s="24"/>
      <c r="J2" s="10"/>
    </row>
    <row r="3" spans="1:13" ht="44.25" customHeight="1" x14ac:dyDescent="0.3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</row>
    <row r="4" spans="1:13" ht="17.25" customHeight="1" x14ac:dyDescent="0.3">
      <c r="A4" s="13"/>
      <c r="B4" s="13"/>
      <c r="C4" s="14"/>
      <c r="D4" s="24"/>
      <c r="E4" s="11"/>
      <c r="F4" s="11"/>
      <c r="G4" s="11"/>
      <c r="H4" s="11"/>
      <c r="I4" s="24"/>
      <c r="J4" s="11"/>
    </row>
    <row r="5" spans="1:13" s="3" customFormat="1" ht="46.5" customHeight="1" x14ac:dyDescent="0.25">
      <c r="A5" s="41" t="s">
        <v>0</v>
      </c>
      <c r="B5" s="43" t="s">
        <v>1</v>
      </c>
      <c r="C5" s="45" t="s">
        <v>2</v>
      </c>
      <c r="D5" s="46"/>
      <c r="E5" s="46" t="s">
        <v>3</v>
      </c>
      <c r="F5" s="46"/>
      <c r="G5" s="46" t="s">
        <v>4</v>
      </c>
      <c r="H5" s="46"/>
      <c r="I5" s="46" t="s">
        <v>5</v>
      </c>
      <c r="J5" s="46"/>
    </row>
    <row r="6" spans="1:13" s="3" customFormat="1" ht="15" customHeight="1" x14ac:dyDescent="0.25">
      <c r="A6" s="42"/>
      <c r="B6" s="44"/>
      <c r="C6" s="15" t="s">
        <v>6</v>
      </c>
      <c r="D6" s="16" t="s">
        <v>7</v>
      </c>
      <c r="E6" s="16" t="s">
        <v>6</v>
      </c>
      <c r="F6" s="16" t="s">
        <v>7</v>
      </c>
      <c r="G6" s="16" t="s">
        <v>6</v>
      </c>
      <c r="H6" s="16" t="s">
        <v>7</v>
      </c>
      <c r="I6" s="16" t="s">
        <v>6</v>
      </c>
      <c r="J6" s="16" t="s">
        <v>7</v>
      </c>
    </row>
    <row r="7" spans="1:13" s="3" customFormat="1" ht="15.75" x14ac:dyDescent="0.25">
      <c r="A7" s="17">
        <v>1</v>
      </c>
      <c r="B7" s="17">
        <v>2</v>
      </c>
      <c r="C7" s="18">
        <v>3</v>
      </c>
      <c r="D7" s="17">
        <v>4</v>
      </c>
      <c r="E7" s="17">
        <v>5</v>
      </c>
      <c r="F7" s="18">
        <v>6</v>
      </c>
      <c r="G7" s="17">
        <v>7</v>
      </c>
      <c r="H7" s="17">
        <v>8</v>
      </c>
      <c r="I7" s="18">
        <v>9</v>
      </c>
      <c r="J7" s="17">
        <v>10</v>
      </c>
    </row>
    <row r="8" spans="1:13" s="3" customFormat="1" ht="15.75" x14ac:dyDescent="0.25">
      <c r="A8" s="4" t="s">
        <v>18</v>
      </c>
      <c r="B8" s="4" t="s">
        <v>16</v>
      </c>
      <c r="C8" s="5"/>
      <c r="D8" s="27"/>
      <c r="E8" s="7">
        <f>SUMIFS(C15:C135,B15:B135,B8)</f>
        <v>0</v>
      </c>
      <c r="F8" s="7">
        <f>SUMIFS(D15:D135,C15:C135,C8)</f>
        <v>0</v>
      </c>
      <c r="G8" s="7">
        <v>0</v>
      </c>
      <c r="H8" s="6">
        <v>0</v>
      </c>
      <c r="I8" s="26">
        <v>0</v>
      </c>
      <c r="J8" s="23">
        <v>0</v>
      </c>
    </row>
    <row r="9" spans="1:13" s="3" customFormat="1" ht="15.75" x14ac:dyDescent="0.25">
      <c r="A9" s="4" t="s">
        <v>18</v>
      </c>
      <c r="B9" s="4" t="s">
        <v>17</v>
      </c>
      <c r="C9" s="5">
        <v>33</v>
      </c>
      <c r="D9" s="27">
        <v>266</v>
      </c>
      <c r="E9" s="7">
        <f>SUMIFS(C15:C135,B15:B135,B9)</f>
        <v>33</v>
      </c>
      <c r="F9" s="7">
        <f>SUMIFS(G15:G112,B15:B112,B9)</f>
        <v>266</v>
      </c>
      <c r="G9" s="7">
        <f>SUMIFS(C15:C112,B15:B112,B9)</f>
        <v>33</v>
      </c>
      <c r="H9" s="6">
        <v>266</v>
      </c>
      <c r="I9" s="26">
        <v>0</v>
      </c>
      <c r="J9" s="23">
        <v>0</v>
      </c>
    </row>
    <row r="10" spans="1:13" ht="18" customHeight="1" x14ac:dyDescent="0.3">
      <c r="A10" s="4" t="s">
        <v>18</v>
      </c>
      <c r="B10" s="4" t="s">
        <v>14</v>
      </c>
      <c r="C10" s="5">
        <v>68</v>
      </c>
      <c r="D10" s="27">
        <v>2241</v>
      </c>
      <c r="E10" s="7">
        <f>SUMIFS(C15:C135,B15:B135,B10)</f>
        <v>65</v>
      </c>
      <c r="F10" s="7">
        <f>SUMIFS(G15:G112,B15:B112,B10)</f>
        <v>2188</v>
      </c>
      <c r="G10" s="7">
        <f>SUMIFS(C15:C112,B15:B112,B10)</f>
        <v>65</v>
      </c>
      <c r="H10" s="6">
        <v>2188</v>
      </c>
      <c r="I10" s="26">
        <v>2</v>
      </c>
      <c r="J10" s="23">
        <v>26</v>
      </c>
    </row>
    <row r="11" spans="1:13" ht="35.25" customHeight="1" x14ac:dyDescent="0.3">
      <c r="A11" s="40" t="s">
        <v>8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3" x14ac:dyDescent="0.3">
      <c r="A12" s="10"/>
      <c r="B12" s="10"/>
      <c r="C12" s="10"/>
      <c r="D12" s="24"/>
      <c r="E12" s="10"/>
      <c r="F12" s="10"/>
      <c r="G12" s="10"/>
      <c r="H12" s="10"/>
      <c r="I12" s="24"/>
      <c r="J12" s="10"/>
    </row>
    <row r="13" spans="1:13" ht="86.25" customHeight="1" x14ac:dyDescent="0.3">
      <c r="A13" s="19" t="s">
        <v>0</v>
      </c>
      <c r="B13" s="20" t="s">
        <v>1</v>
      </c>
      <c r="C13" s="20" t="s">
        <v>20</v>
      </c>
      <c r="D13" s="20" t="s">
        <v>9</v>
      </c>
      <c r="E13" s="20" t="s">
        <v>10</v>
      </c>
      <c r="F13" s="20" t="s">
        <v>11</v>
      </c>
      <c r="G13" s="20" t="s">
        <v>12</v>
      </c>
      <c r="H13" s="20" t="s">
        <v>13</v>
      </c>
      <c r="I13" s="31"/>
      <c r="J13" s="10"/>
    </row>
    <row r="14" spans="1:13" x14ac:dyDescent="0.3">
      <c r="A14" s="17">
        <v>1</v>
      </c>
      <c r="B14" s="17">
        <v>2</v>
      </c>
      <c r="C14" s="21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32"/>
      <c r="J14" s="10"/>
    </row>
    <row r="15" spans="1:13" x14ac:dyDescent="0.3">
      <c r="A15" s="4" t="s">
        <v>18</v>
      </c>
      <c r="B15" s="4" t="s">
        <v>17</v>
      </c>
      <c r="C15" s="8">
        <v>1</v>
      </c>
      <c r="D15" s="17" t="s">
        <v>21</v>
      </c>
      <c r="E15" s="28">
        <v>44209</v>
      </c>
      <c r="F15" s="28">
        <f>EDATE(E15,6)</f>
        <v>44390</v>
      </c>
      <c r="G15" s="29">
        <v>5</v>
      </c>
      <c r="H15" s="30">
        <v>458.33</v>
      </c>
      <c r="I15" s="33"/>
    </row>
    <row r="16" spans="1:13" x14ac:dyDescent="0.3">
      <c r="A16" s="4" t="s">
        <v>18</v>
      </c>
      <c r="B16" s="4" t="s">
        <v>14</v>
      </c>
      <c r="C16" s="8">
        <v>1</v>
      </c>
      <c r="D16" s="17" t="s">
        <v>22</v>
      </c>
      <c r="E16" s="28">
        <v>44237</v>
      </c>
      <c r="F16" s="28">
        <f t="shared" ref="F16:F79" si="0">EDATE(E16,6)</f>
        <v>44418</v>
      </c>
      <c r="G16" s="29">
        <v>1260</v>
      </c>
      <c r="H16" s="30">
        <v>3259566.23</v>
      </c>
      <c r="I16" s="33"/>
    </row>
    <row r="17" spans="1:9" x14ac:dyDescent="0.3">
      <c r="A17" s="4" t="s">
        <v>18</v>
      </c>
      <c r="B17" s="4" t="s">
        <v>14</v>
      </c>
      <c r="C17" s="8">
        <v>1</v>
      </c>
      <c r="D17" s="17" t="s">
        <v>23</v>
      </c>
      <c r="E17" s="28">
        <v>44256</v>
      </c>
      <c r="F17" s="28">
        <f t="shared" si="0"/>
        <v>44440</v>
      </c>
      <c r="G17" s="29">
        <v>15</v>
      </c>
      <c r="H17" s="30">
        <v>458.33</v>
      </c>
      <c r="I17" s="33"/>
    </row>
    <row r="18" spans="1:9" x14ac:dyDescent="0.3">
      <c r="A18" s="4" t="s">
        <v>18</v>
      </c>
      <c r="B18" s="4" t="s">
        <v>14</v>
      </c>
      <c r="C18" s="8">
        <v>1</v>
      </c>
      <c r="D18" s="17" t="s">
        <v>24</v>
      </c>
      <c r="E18" s="28">
        <v>44266</v>
      </c>
      <c r="F18" s="28">
        <f t="shared" si="0"/>
        <v>44450</v>
      </c>
      <c r="G18" s="29">
        <v>15</v>
      </c>
      <c r="H18" s="30">
        <v>458.33</v>
      </c>
      <c r="I18" s="33"/>
    </row>
    <row r="19" spans="1:9" x14ac:dyDescent="0.3">
      <c r="A19" s="4" t="s">
        <v>18</v>
      </c>
      <c r="B19" s="4" t="s">
        <v>14</v>
      </c>
      <c r="C19" s="8">
        <v>1</v>
      </c>
      <c r="D19" s="17" t="s">
        <v>25</v>
      </c>
      <c r="E19" s="28">
        <v>44266</v>
      </c>
      <c r="F19" s="28">
        <f t="shared" si="0"/>
        <v>44450</v>
      </c>
      <c r="G19" s="29">
        <v>15</v>
      </c>
      <c r="H19" s="30">
        <v>458.33</v>
      </c>
      <c r="I19" s="33"/>
    </row>
    <row r="20" spans="1:9" x14ac:dyDescent="0.3">
      <c r="A20" s="4" t="s">
        <v>18</v>
      </c>
      <c r="B20" s="4" t="s">
        <v>17</v>
      </c>
      <c r="C20" s="8">
        <v>1</v>
      </c>
      <c r="D20" s="17" t="s">
        <v>26</v>
      </c>
      <c r="E20" s="28">
        <v>44266</v>
      </c>
      <c r="F20" s="28">
        <f t="shared" si="0"/>
        <v>44450</v>
      </c>
      <c r="G20" s="29">
        <v>5</v>
      </c>
      <c r="H20" s="30">
        <v>458.33</v>
      </c>
      <c r="I20" s="33"/>
    </row>
    <row r="21" spans="1:9" x14ac:dyDescent="0.3">
      <c r="A21" s="4" t="s">
        <v>18</v>
      </c>
      <c r="B21" s="4" t="s">
        <v>14</v>
      </c>
      <c r="C21" s="8">
        <v>1</v>
      </c>
      <c r="D21" s="17" t="s">
        <v>27</v>
      </c>
      <c r="E21" s="28">
        <v>44253</v>
      </c>
      <c r="F21" s="28">
        <f t="shared" si="0"/>
        <v>44434</v>
      </c>
      <c r="G21" s="29">
        <v>15</v>
      </c>
      <c r="H21" s="30">
        <v>458.33</v>
      </c>
      <c r="I21" s="33"/>
    </row>
    <row r="22" spans="1:9" x14ac:dyDescent="0.3">
      <c r="A22" s="4" t="s">
        <v>18</v>
      </c>
      <c r="B22" s="4" t="s">
        <v>17</v>
      </c>
      <c r="C22" s="8">
        <v>1</v>
      </c>
      <c r="D22" s="17" t="s">
        <v>28</v>
      </c>
      <c r="E22" s="28">
        <v>44267</v>
      </c>
      <c r="F22" s="28">
        <f t="shared" si="0"/>
        <v>44451</v>
      </c>
      <c r="G22" s="29">
        <v>15</v>
      </c>
      <c r="H22" s="30">
        <v>458.33</v>
      </c>
      <c r="I22" s="33"/>
    </row>
    <row r="23" spans="1:9" x14ac:dyDescent="0.3">
      <c r="A23" s="4" t="s">
        <v>18</v>
      </c>
      <c r="B23" s="4" t="s">
        <v>17</v>
      </c>
      <c r="C23" s="8">
        <v>1</v>
      </c>
      <c r="D23" s="17" t="s">
        <v>29</v>
      </c>
      <c r="E23" s="28">
        <v>44267</v>
      </c>
      <c r="F23" s="28">
        <f t="shared" si="0"/>
        <v>44451</v>
      </c>
      <c r="G23" s="29">
        <v>1</v>
      </c>
      <c r="H23" s="30">
        <v>458.33</v>
      </c>
      <c r="I23" s="33"/>
    </row>
    <row r="24" spans="1:9" x14ac:dyDescent="0.3">
      <c r="A24" s="4" t="s">
        <v>18</v>
      </c>
      <c r="B24" s="4" t="s">
        <v>17</v>
      </c>
      <c r="C24" s="8">
        <v>1</v>
      </c>
      <c r="D24" s="17" t="s">
        <v>30</v>
      </c>
      <c r="E24" s="28">
        <v>44272</v>
      </c>
      <c r="F24" s="28">
        <f t="shared" si="0"/>
        <v>44456</v>
      </c>
      <c r="G24" s="29">
        <v>3</v>
      </c>
      <c r="H24" s="30">
        <v>458.33</v>
      </c>
      <c r="I24" s="33"/>
    </row>
    <row r="25" spans="1:9" x14ac:dyDescent="0.3">
      <c r="A25" s="4" t="s">
        <v>18</v>
      </c>
      <c r="B25" s="4" t="s">
        <v>17</v>
      </c>
      <c r="C25" s="8">
        <v>1</v>
      </c>
      <c r="D25" s="17" t="s">
        <v>31</v>
      </c>
      <c r="E25" s="28">
        <v>44312</v>
      </c>
      <c r="F25" s="28">
        <f t="shared" si="0"/>
        <v>44495</v>
      </c>
      <c r="G25" s="29">
        <v>1</v>
      </c>
      <c r="H25" s="30">
        <v>458.33</v>
      </c>
      <c r="I25" s="33"/>
    </row>
    <row r="26" spans="1:9" x14ac:dyDescent="0.3">
      <c r="A26" s="4" t="s">
        <v>18</v>
      </c>
      <c r="B26" s="4" t="s">
        <v>17</v>
      </c>
      <c r="C26" s="8">
        <v>1</v>
      </c>
      <c r="D26" s="17" t="s">
        <v>32</v>
      </c>
      <c r="E26" s="28">
        <v>44312</v>
      </c>
      <c r="F26" s="28">
        <f t="shared" si="0"/>
        <v>44495</v>
      </c>
      <c r="G26" s="29">
        <v>1</v>
      </c>
      <c r="H26" s="30">
        <v>458.33</v>
      </c>
      <c r="I26" s="33"/>
    </row>
    <row r="27" spans="1:9" x14ac:dyDescent="0.3">
      <c r="A27" s="4" t="s">
        <v>18</v>
      </c>
      <c r="B27" s="4" t="s">
        <v>17</v>
      </c>
      <c r="C27" s="8">
        <v>1</v>
      </c>
      <c r="D27" s="17" t="s">
        <v>33</v>
      </c>
      <c r="E27" s="28">
        <v>44312</v>
      </c>
      <c r="F27" s="28">
        <f t="shared" si="0"/>
        <v>44495</v>
      </c>
      <c r="G27" s="29">
        <v>1</v>
      </c>
      <c r="H27" s="30">
        <v>458.33</v>
      </c>
      <c r="I27" s="33"/>
    </row>
    <row r="28" spans="1:9" x14ac:dyDescent="0.3">
      <c r="A28" s="4" t="s">
        <v>18</v>
      </c>
      <c r="B28" s="4" t="s">
        <v>17</v>
      </c>
      <c r="C28" s="8">
        <v>1</v>
      </c>
      <c r="D28" s="17" t="s">
        <v>34</v>
      </c>
      <c r="E28" s="28">
        <v>44312</v>
      </c>
      <c r="F28" s="28">
        <f t="shared" si="0"/>
        <v>44495</v>
      </c>
      <c r="G28" s="29">
        <v>15</v>
      </c>
      <c r="H28" s="30">
        <v>458.33</v>
      </c>
      <c r="I28" s="33"/>
    </row>
    <row r="29" spans="1:9" x14ac:dyDescent="0.3">
      <c r="A29" s="4" t="s">
        <v>18</v>
      </c>
      <c r="B29" s="4" t="s">
        <v>17</v>
      </c>
      <c r="C29" s="8">
        <v>1</v>
      </c>
      <c r="D29" s="17" t="s">
        <v>35</v>
      </c>
      <c r="E29" s="28">
        <v>44312</v>
      </c>
      <c r="F29" s="28">
        <f t="shared" si="0"/>
        <v>44495</v>
      </c>
      <c r="G29" s="29">
        <v>1</v>
      </c>
      <c r="H29" s="30">
        <v>458.33</v>
      </c>
      <c r="I29" s="33"/>
    </row>
    <row r="30" spans="1:9" x14ac:dyDescent="0.3">
      <c r="A30" s="4" t="s">
        <v>18</v>
      </c>
      <c r="B30" s="4" t="s">
        <v>17</v>
      </c>
      <c r="C30" s="8">
        <v>1</v>
      </c>
      <c r="D30" s="17" t="s">
        <v>36</v>
      </c>
      <c r="E30" s="28">
        <v>44313</v>
      </c>
      <c r="F30" s="28">
        <f t="shared" si="0"/>
        <v>44496</v>
      </c>
      <c r="G30" s="29">
        <v>1</v>
      </c>
      <c r="H30" s="30">
        <v>458.33</v>
      </c>
      <c r="I30" s="33"/>
    </row>
    <row r="31" spans="1:9" x14ac:dyDescent="0.3">
      <c r="A31" s="4" t="s">
        <v>18</v>
      </c>
      <c r="B31" s="4" t="s">
        <v>17</v>
      </c>
      <c r="C31" s="8">
        <v>1</v>
      </c>
      <c r="D31" s="17" t="s">
        <v>37</v>
      </c>
      <c r="E31" s="28">
        <v>44313</v>
      </c>
      <c r="F31" s="28">
        <f t="shared" si="0"/>
        <v>44496</v>
      </c>
      <c r="G31" s="29">
        <v>1</v>
      </c>
      <c r="H31" s="30">
        <v>458.33</v>
      </c>
      <c r="I31" s="33"/>
    </row>
    <row r="32" spans="1:9" x14ac:dyDescent="0.3">
      <c r="A32" s="4" t="s">
        <v>18</v>
      </c>
      <c r="B32" s="4" t="s">
        <v>17</v>
      </c>
      <c r="C32" s="8">
        <v>1</v>
      </c>
      <c r="D32" s="17" t="s">
        <v>38</v>
      </c>
      <c r="E32" s="28">
        <v>44313</v>
      </c>
      <c r="F32" s="28">
        <f t="shared" si="0"/>
        <v>44496</v>
      </c>
      <c r="G32" s="29">
        <v>1</v>
      </c>
      <c r="H32" s="30">
        <v>458.33</v>
      </c>
      <c r="I32" s="33"/>
    </row>
    <row r="33" spans="1:9" x14ac:dyDescent="0.3">
      <c r="A33" s="4" t="s">
        <v>18</v>
      </c>
      <c r="B33" s="4" t="s">
        <v>17</v>
      </c>
      <c r="C33" s="8">
        <v>1</v>
      </c>
      <c r="D33" s="17" t="s">
        <v>39</v>
      </c>
      <c r="E33" s="28">
        <v>44313</v>
      </c>
      <c r="F33" s="28">
        <f t="shared" si="0"/>
        <v>44496</v>
      </c>
      <c r="G33" s="29">
        <v>1</v>
      </c>
      <c r="H33" s="30">
        <v>458.33</v>
      </c>
      <c r="I33" s="33"/>
    </row>
    <row r="34" spans="1:9" ht="16.5" customHeight="1" x14ac:dyDescent="0.3">
      <c r="A34" s="4" t="s">
        <v>18</v>
      </c>
      <c r="B34" s="4" t="s">
        <v>14</v>
      </c>
      <c r="C34" s="8">
        <v>1</v>
      </c>
      <c r="D34" s="17" t="s">
        <v>40</v>
      </c>
      <c r="E34" s="28">
        <v>44313</v>
      </c>
      <c r="F34" s="28">
        <f t="shared" si="0"/>
        <v>44496</v>
      </c>
      <c r="G34" s="29">
        <v>15</v>
      </c>
      <c r="H34" s="30">
        <v>458.33</v>
      </c>
      <c r="I34" s="33"/>
    </row>
    <row r="35" spans="1:9" x14ac:dyDescent="0.3">
      <c r="A35" s="4" t="s">
        <v>18</v>
      </c>
      <c r="B35" s="4" t="s">
        <v>17</v>
      </c>
      <c r="C35" s="8">
        <v>1</v>
      </c>
      <c r="D35" s="17" t="s">
        <v>41</v>
      </c>
      <c r="E35" s="28">
        <v>44314</v>
      </c>
      <c r="F35" s="28">
        <f t="shared" si="0"/>
        <v>44497</v>
      </c>
      <c r="G35" s="29">
        <v>1</v>
      </c>
      <c r="H35" s="30">
        <v>458.33</v>
      </c>
      <c r="I35" s="33"/>
    </row>
    <row r="36" spans="1:9" x14ac:dyDescent="0.3">
      <c r="A36" s="4" t="s">
        <v>18</v>
      </c>
      <c r="B36" s="4" t="s">
        <v>17</v>
      </c>
      <c r="C36" s="8">
        <v>1</v>
      </c>
      <c r="D36" s="17" t="s">
        <v>42</v>
      </c>
      <c r="E36" s="28">
        <v>44314</v>
      </c>
      <c r="F36" s="28">
        <f t="shared" si="0"/>
        <v>44497</v>
      </c>
      <c r="G36" s="29">
        <v>1</v>
      </c>
      <c r="H36" s="30">
        <v>458.33</v>
      </c>
      <c r="I36" s="33"/>
    </row>
    <row r="37" spans="1:9" x14ac:dyDescent="0.3">
      <c r="A37" s="4" t="s">
        <v>18</v>
      </c>
      <c r="B37" s="4" t="s">
        <v>17</v>
      </c>
      <c r="C37" s="8">
        <v>1</v>
      </c>
      <c r="D37" s="17" t="s">
        <v>43</v>
      </c>
      <c r="E37" s="28">
        <v>44314</v>
      </c>
      <c r="F37" s="28">
        <f t="shared" si="0"/>
        <v>44497</v>
      </c>
      <c r="G37" s="29">
        <v>1</v>
      </c>
      <c r="H37" s="30">
        <v>458.33</v>
      </c>
      <c r="I37" s="33"/>
    </row>
    <row r="38" spans="1:9" x14ac:dyDescent="0.3">
      <c r="A38" s="4" t="s">
        <v>18</v>
      </c>
      <c r="B38" s="4" t="s">
        <v>17</v>
      </c>
      <c r="C38" s="8">
        <v>1</v>
      </c>
      <c r="D38" s="17" t="s">
        <v>44</v>
      </c>
      <c r="E38" s="28">
        <v>44314</v>
      </c>
      <c r="F38" s="28">
        <f t="shared" si="0"/>
        <v>44497</v>
      </c>
      <c r="G38" s="29">
        <v>1</v>
      </c>
      <c r="H38" s="30">
        <v>458.33</v>
      </c>
      <c r="I38" s="33"/>
    </row>
    <row r="39" spans="1:9" x14ac:dyDescent="0.3">
      <c r="A39" s="4" t="s">
        <v>18</v>
      </c>
      <c r="B39" s="4" t="s">
        <v>17</v>
      </c>
      <c r="C39" s="8">
        <v>1</v>
      </c>
      <c r="D39" s="17" t="s">
        <v>45</v>
      </c>
      <c r="E39" s="28">
        <v>44314</v>
      </c>
      <c r="F39" s="28">
        <f t="shared" si="0"/>
        <v>44497</v>
      </c>
      <c r="G39" s="29">
        <v>1</v>
      </c>
      <c r="H39" s="30">
        <v>458.33</v>
      </c>
      <c r="I39" s="33"/>
    </row>
    <row r="40" spans="1:9" ht="16.5" customHeight="1" x14ac:dyDescent="0.3">
      <c r="A40" s="4" t="s">
        <v>18</v>
      </c>
      <c r="B40" s="4" t="s">
        <v>17</v>
      </c>
      <c r="C40" s="8">
        <v>1</v>
      </c>
      <c r="D40" s="17" t="s">
        <v>46</v>
      </c>
      <c r="E40" s="28">
        <v>44314</v>
      </c>
      <c r="F40" s="28">
        <f t="shared" si="0"/>
        <v>44497</v>
      </c>
      <c r="G40" s="29">
        <v>1</v>
      </c>
      <c r="H40" s="30">
        <v>458.33</v>
      </c>
      <c r="I40" s="33"/>
    </row>
    <row r="41" spans="1:9" x14ac:dyDescent="0.3">
      <c r="A41" s="4" t="s">
        <v>18</v>
      </c>
      <c r="B41" s="4" t="s">
        <v>17</v>
      </c>
      <c r="C41" s="8">
        <v>1</v>
      </c>
      <c r="D41" s="17" t="s">
        <v>47</v>
      </c>
      <c r="E41" s="28">
        <v>44327</v>
      </c>
      <c r="F41" s="28">
        <f t="shared" si="0"/>
        <v>44511</v>
      </c>
      <c r="G41" s="29">
        <v>1</v>
      </c>
      <c r="H41" s="30">
        <v>458.33</v>
      </c>
      <c r="I41" s="33"/>
    </row>
    <row r="42" spans="1:9" ht="16.5" customHeight="1" x14ac:dyDescent="0.3">
      <c r="A42" s="4" t="s">
        <v>18</v>
      </c>
      <c r="B42" s="4" t="s">
        <v>17</v>
      </c>
      <c r="C42" s="8">
        <v>1</v>
      </c>
      <c r="D42" s="17" t="s">
        <v>48</v>
      </c>
      <c r="E42" s="28">
        <v>44327</v>
      </c>
      <c r="F42" s="28">
        <f t="shared" si="0"/>
        <v>44511</v>
      </c>
      <c r="G42" s="29">
        <v>15</v>
      </c>
      <c r="H42" s="30">
        <v>458.33</v>
      </c>
      <c r="I42" s="33"/>
    </row>
    <row r="43" spans="1:9" x14ac:dyDescent="0.3">
      <c r="A43" s="4" t="s">
        <v>18</v>
      </c>
      <c r="B43" s="4" t="s">
        <v>14</v>
      </c>
      <c r="C43" s="8">
        <v>1</v>
      </c>
      <c r="D43" s="17" t="s">
        <v>49</v>
      </c>
      <c r="E43" s="28">
        <v>44327</v>
      </c>
      <c r="F43" s="28">
        <f t="shared" si="0"/>
        <v>44511</v>
      </c>
      <c r="G43" s="34">
        <v>7.5</v>
      </c>
      <c r="H43" s="30">
        <v>32200</v>
      </c>
      <c r="I43" s="33"/>
    </row>
    <row r="44" spans="1:9" x14ac:dyDescent="0.3">
      <c r="A44" s="4" t="s">
        <v>18</v>
      </c>
      <c r="B44" s="4" t="s">
        <v>17</v>
      </c>
      <c r="C44" s="8">
        <v>1</v>
      </c>
      <c r="D44" s="17" t="s">
        <v>50</v>
      </c>
      <c r="E44" s="28">
        <v>44329</v>
      </c>
      <c r="F44" s="28">
        <f t="shared" si="0"/>
        <v>44513</v>
      </c>
      <c r="G44" s="29">
        <v>1</v>
      </c>
      <c r="H44" s="30">
        <v>458.33</v>
      </c>
      <c r="I44" s="33"/>
    </row>
    <row r="45" spans="1:9" ht="16.5" customHeight="1" x14ac:dyDescent="0.3">
      <c r="A45" s="4" t="s">
        <v>18</v>
      </c>
      <c r="B45" s="4" t="s">
        <v>17</v>
      </c>
      <c r="C45" s="8">
        <v>1</v>
      </c>
      <c r="D45" s="17" t="s">
        <v>51</v>
      </c>
      <c r="E45" s="28">
        <v>44335</v>
      </c>
      <c r="F45" s="28">
        <f t="shared" si="0"/>
        <v>44519</v>
      </c>
      <c r="G45" s="29">
        <v>1</v>
      </c>
      <c r="H45" s="30">
        <v>458.33</v>
      </c>
      <c r="I45" s="33"/>
    </row>
    <row r="46" spans="1:9" x14ac:dyDescent="0.3">
      <c r="A46" s="4" t="s">
        <v>18</v>
      </c>
      <c r="B46" s="4" t="s">
        <v>14</v>
      </c>
      <c r="C46" s="8">
        <v>1</v>
      </c>
      <c r="D46" s="17" t="s">
        <v>52</v>
      </c>
      <c r="E46" s="28">
        <v>44341</v>
      </c>
      <c r="F46" s="28">
        <f t="shared" si="0"/>
        <v>44525</v>
      </c>
      <c r="G46" s="29">
        <v>15</v>
      </c>
      <c r="H46" s="30">
        <v>458.33</v>
      </c>
      <c r="I46" s="33"/>
    </row>
    <row r="47" spans="1:9" ht="16.5" customHeight="1" x14ac:dyDescent="0.3">
      <c r="A47" s="4" t="s">
        <v>18</v>
      </c>
      <c r="B47" s="4" t="s">
        <v>14</v>
      </c>
      <c r="C47" s="8">
        <v>1</v>
      </c>
      <c r="D47" s="17" t="s">
        <v>53</v>
      </c>
      <c r="E47" s="28">
        <v>44341</v>
      </c>
      <c r="F47" s="28">
        <f t="shared" si="0"/>
        <v>44525</v>
      </c>
      <c r="G47" s="29">
        <v>5</v>
      </c>
      <c r="H47" s="30">
        <v>458.33</v>
      </c>
      <c r="I47" s="33"/>
    </row>
    <row r="48" spans="1:9" ht="16.5" customHeight="1" x14ac:dyDescent="0.3">
      <c r="A48" s="4" t="s">
        <v>18</v>
      </c>
      <c r="B48" s="4" t="s">
        <v>14</v>
      </c>
      <c r="C48" s="8">
        <v>1</v>
      </c>
      <c r="D48" s="17" t="s">
        <v>54</v>
      </c>
      <c r="E48" s="28">
        <v>44341</v>
      </c>
      <c r="F48" s="28">
        <f t="shared" si="0"/>
        <v>44525</v>
      </c>
      <c r="G48" s="29">
        <v>15</v>
      </c>
      <c r="H48" s="30">
        <v>458.33</v>
      </c>
      <c r="I48" s="33"/>
    </row>
    <row r="49" spans="1:9" x14ac:dyDescent="0.3">
      <c r="A49" s="4" t="s">
        <v>18</v>
      </c>
      <c r="B49" s="4" t="s">
        <v>14</v>
      </c>
      <c r="C49" s="8">
        <v>1</v>
      </c>
      <c r="D49" s="17" t="s">
        <v>55</v>
      </c>
      <c r="E49" s="28">
        <v>44341</v>
      </c>
      <c r="F49" s="28">
        <f t="shared" si="0"/>
        <v>44525</v>
      </c>
      <c r="G49" s="29">
        <v>15</v>
      </c>
      <c r="H49" s="30">
        <v>458.33</v>
      </c>
      <c r="I49" s="33"/>
    </row>
    <row r="50" spans="1:9" x14ac:dyDescent="0.3">
      <c r="A50" s="4" t="s">
        <v>18</v>
      </c>
      <c r="B50" s="4" t="s">
        <v>14</v>
      </c>
      <c r="C50" s="8">
        <v>1</v>
      </c>
      <c r="D50" s="17" t="s">
        <v>56</v>
      </c>
      <c r="E50" s="28">
        <v>44341</v>
      </c>
      <c r="F50" s="28">
        <f t="shared" si="0"/>
        <v>44525</v>
      </c>
      <c r="G50" s="29">
        <v>7</v>
      </c>
      <c r="H50" s="30">
        <v>458.33</v>
      </c>
      <c r="I50" s="33"/>
    </row>
    <row r="51" spans="1:9" x14ac:dyDescent="0.3">
      <c r="A51" s="4" t="s">
        <v>18</v>
      </c>
      <c r="B51" s="4" t="s">
        <v>14</v>
      </c>
      <c r="C51" s="8">
        <v>1</v>
      </c>
      <c r="D51" s="17" t="s">
        <v>57</v>
      </c>
      <c r="E51" s="28">
        <v>44341</v>
      </c>
      <c r="F51" s="28">
        <f t="shared" si="0"/>
        <v>44525</v>
      </c>
      <c r="G51" s="29">
        <v>10</v>
      </c>
      <c r="H51" s="30">
        <v>458.33</v>
      </c>
      <c r="I51" s="33"/>
    </row>
    <row r="52" spans="1:9" ht="16.5" customHeight="1" x14ac:dyDescent="0.3">
      <c r="A52" s="4" t="s">
        <v>18</v>
      </c>
      <c r="B52" s="4" t="s">
        <v>14</v>
      </c>
      <c r="C52" s="8">
        <v>1</v>
      </c>
      <c r="D52" s="17" t="s">
        <v>58</v>
      </c>
      <c r="E52" s="28">
        <v>44341</v>
      </c>
      <c r="F52" s="28">
        <f t="shared" si="0"/>
        <v>44525</v>
      </c>
      <c r="G52" s="29">
        <v>15</v>
      </c>
      <c r="H52" s="30">
        <v>458.33</v>
      </c>
      <c r="I52" s="33"/>
    </row>
    <row r="53" spans="1:9" ht="16.5" customHeight="1" x14ac:dyDescent="0.3">
      <c r="A53" s="4" t="s">
        <v>18</v>
      </c>
      <c r="B53" s="4" t="s">
        <v>14</v>
      </c>
      <c r="C53" s="8">
        <v>1</v>
      </c>
      <c r="D53" s="17" t="s">
        <v>59</v>
      </c>
      <c r="E53" s="28">
        <v>44341</v>
      </c>
      <c r="F53" s="28">
        <f t="shared" si="0"/>
        <v>44525</v>
      </c>
      <c r="G53" s="29">
        <v>15</v>
      </c>
      <c r="H53" s="30">
        <v>458.33</v>
      </c>
      <c r="I53" s="33"/>
    </row>
    <row r="54" spans="1:9" x14ac:dyDescent="0.3">
      <c r="A54" s="4" t="s">
        <v>18</v>
      </c>
      <c r="B54" s="4" t="s">
        <v>14</v>
      </c>
      <c r="C54" s="8">
        <v>1</v>
      </c>
      <c r="D54" s="17" t="s">
        <v>60</v>
      </c>
      <c r="E54" s="28">
        <v>44341</v>
      </c>
      <c r="F54" s="28">
        <f t="shared" si="0"/>
        <v>44525</v>
      </c>
      <c r="G54" s="29">
        <v>15</v>
      </c>
      <c r="H54" s="30">
        <v>458.33</v>
      </c>
      <c r="I54" s="33"/>
    </row>
    <row r="55" spans="1:9" x14ac:dyDescent="0.3">
      <c r="A55" s="4" t="s">
        <v>18</v>
      </c>
      <c r="B55" s="4" t="s">
        <v>14</v>
      </c>
      <c r="C55" s="8">
        <v>1</v>
      </c>
      <c r="D55" s="17" t="s">
        <v>61</v>
      </c>
      <c r="E55" s="28">
        <v>44348</v>
      </c>
      <c r="F55" s="28">
        <f t="shared" si="0"/>
        <v>44531</v>
      </c>
      <c r="G55" s="29">
        <v>29</v>
      </c>
      <c r="H55" s="30">
        <v>32200</v>
      </c>
      <c r="I55" s="33"/>
    </row>
    <row r="56" spans="1:9" x14ac:dyDescent="0.3">
      <c r="A56" s="4" t="s">
        <v>18</v>
      </c>
      <c r="B56" s="4" t="s">
        <v>14</v>
      </c>
      <c r="C56" s="8">
        <v>1</v>
      </c>
      <c r="D56" s="17" t="s">
        <v>62</v>
      </c>
      <c r="E56" s="28">
        <v>44348</v>
      </c>
      <c r="F56" s="28">
        <f t="shared" si="0"/>
        <v>44531</v>
      </c>
      <c r="G56" s="29">
        <v>20</v>
      </c>
      <c r="H56" s="30">
        <v>32200</v>
      </c>
      <c r="I56" s="33"/>
    </row>
    <row r="57" spans="1:9" x14ac:dyDescent="0.3">
      <c r="A57" s="4" t="s">
        <v>18</v>
      </c>
      <c r="B57" s="4" t="s">
        <v>17</v>
      </c>
      <c r="C57" s="8">
        <v>1</v>
      </c>
      <c r="D57" s="17" t="s">
        <v>63</v>
      </c>
      <c r="E57" s="28">
        <v>44351</v>
      </c>
      <c r="F57" s="28">
        <f t="shared" si="0"/>
        <v>44534</v>
      </c>
      <c r="G57" s="29">
        <v>1</v>
      </c>
      <c r="H57" s="30">
        <v>458.33</v>
      </c>
      <c r="I57" s="33"/>
    </row>
    <row r="58" spans="1:9" x14ac:dyDescent="0.3">
      <c r="A58" s="4" t="s">
        <v>18</v>
      </c>
      <c r="B58" s="4" t="s">
        <v>14</v>
      </c>
      <c r="C58" s="8">
        <v>1</v>
      </c>
      <c r="D58" s="17" t="s">
        <v>64</v>
      </c>
      <c r="E58" s="28">
        <v>44377</v>
      </c>
      <c r="F58" s="28">
        <f t="shared" si="0"/>
        <v>44560</v>
      </c>
      <c r="G58" s="29">
        <v>15</v>
      </c>
      <c r="H58" s="30">
        <v>458.33</v>
      </c>
      <c r="I58" s="33"/>
    </row>
    <row r="59" spans="1:9" ht="16.5" customHeight="1" x14ac:dyDescent="0.3">
      <c r="A59" s="4" t="s">
        <v>18</v>
      </c>
      <c r="B59" s="4" t="s">
        <v>14</v>
      </c>
      <c r="C59" s="8">
        <v>1</v>
      </c>
      <c r="D59" s="17" t="s">
        <v>65</v>
      </c>
      <c r="E59" s="28">
        <v>44377</v>
      </c>
      <c r="F59" s="28">
        <f t="shared" si="0"/>
        <v>44560</v>
      </c>
      <c r="G59" s="29">
        <v>10</v>
      </c>
      <c r="H59" s="30">
        <v>458.33</v>
      </c>
      <c r="I59" s="33"/>
    </row>
    <row r="60" spans="1:9" x14ac:dyDescent="0.3">
      <c r="A60" s="4" t="s">
        <v>18</v>
      </c>
      <c r="B60" s="4" t="s">
        <v>14</v>
      </c>
      <c r="C60" s="8">
        <v>1</v>
      </c>
      <c r="D60" s="17" t="s">
        <v>66</v>
      </c>
      <c r="E60" s="28">
        <v>44377</v>
      </c>
      <c r="F60" s="28">
        <f t="shared" si="0"/>
        <v>44560</v>
      </c>
      <c r="G60" s="29">
        <v>5</v>
      </c>
      <c r="H60" s="30">
        <v>458.33</v>
      </c>
      <c r="I60" s="33"/>
    </row>
    <row r="61" spans="1:9" x14ac:dyDescent="0.3">
      <c r="A61" s="4" t="s">
        <v>18</v>
      </c>
      <c r="B61" s="4" t="s">
        <v>14</v>
      </c>
      <c r="C61" s="8">
        <v>1</v>
      </c>
      <c r="D61" s="17" t="s">
        <v>67</v>
      </c>
      <c r="E61" s="28">
        <v>44377</v>
      </c>
      <c r="F61" s="28">
        <f t="shared" si="0"/>
        <v>44560</v>
      </c>
      <c r="G61" s="29">
        <v>5</v>
      </c>
      <c r="H61" s="30">
        <v>458.33</v>
      </c>
      <c r="I61" s="33"/>
    </row>
    <row r="62" spans="1:9" ht="16.5" customHeight="1" x14ac:dyDescent="0.3">
      <c r="A62" s="4" t="s">
        <v>18</v>
      </c>
      <c r="B62" s="4" t="s">
        <v>14</v>
      </c>
      <c r="C62" s="8">
        <v>1</v>
      </c>
      <c r="D62" s="17" t="s">
        <v>68</v>
      </c>
      <c r="E62" s="28">
        <v>44377</v>
      </c>
      <c r="F62" s="28">
        <f t="shared" si="0"/>
        <v>44560</v>
      </c>
      <c r="G62" s="29">
        <v>5</v>
      </c>
      <c r="H62" s="30">
        <v>458.33</v>
      </c>
      <c r="I62" s="33"/>
    </row>
    <row r="63" spans="1:9" x14ac:dyDescent="0.3">
      <c r="A63" s="4" t="s">
        <v>18</v>
      </c>
      <c r="B63" s="4" t="s">
        <v>14</v>
      </c>
      <c r="C63" s="8">
        <v>1</v>
      </c>
      <c r="D63" s="17" t="s">
        <v>69</v>
      </c>
      <c r="E63" s="28">
        <v>44378</v>
      </c>
      <c r="F63" s="28">
        <f t="shared" si="0"/>
        <v>44562</v>
      </c>
      <c r="G63" s="29">
        <v>27</v>
      </c>
      <c r="H63" s="30">
        <v>32200</v>
      </c>
      <c r="I63" s="33"/>
    </row>
    <row r="64" spans="1:9" ht="16.5" customHeight="1" x14ac:dyDescent="0.3">
      <c r="A64" s="4" t="s">
        <v>18</v>
      </c>
      <c r="B64" s="4" t="s">
        <v>14</v>
      </c>
      <c r="C64" s="8">
        <v>1</v>
      </c>
      <c r="D64" s="17" t="s">
        <v>70</v>
      </c>
      <c r="E64" s="28">
        <v>44378</v>
      </c>
      <c r="F64" s="28">
        <f t="shared" si="0"/>
        <v>44562</v>
      </c>
      <c r="G64" s="29">
        <v>34</v>
      </c>
      <c r="H64" s="30">
        <v>32200</v>
      </c>
      <c r="I64" s="33"/>
    </row>
    <row r="65" spans="1:9" ht="16.5" customHeight="1" x14ac:dyDescent="0.3">
      <c r="A65" s="4" t="s">
        <v>18</v>
      </c>
      <c r="B65" s="4" t="s">
        <v>14</v>
      </c>
      <c r="C65" s="8">
        <v>1</v>
      </c>
      <c r="D65" s="17" t="s">
        <v>71</v>
      </c>
      <c r="E65" s="28">
        <v>44378</v>
      </c>
      <c r="F65" s="28">
        <f t="shared" si="0"/>
        <v>44562</v>
      </c>
      <c r="G65" s="29">
        <v>20</v>
      </c>
      <c r="H65" s="30">
        <v>32200</v>
      </c>
      <c r="I65" s="33"/>
    </row>
    <row r="66" spans="1:9" ht="16.5" customHeight="1" x14ac:dyDescent="0.3">
      <c r="A66" s="4" t="s">
        <v>18</v>
      </c>
      <c r="B66" s="4" t="s">
        <v>14</v>
      </c>
      <c r="C66" s="8">
        <v>1</v>
      </c>
      <c r="D66" s="17" t="s">
        <v>72</v>
      </c>
      <c r="E66" s="28">
        <v>44378</v>
      </c>
      <c r="F66" s="28">
        <f t="shared" si="0"/>
        <v>44562</v>
      </c>
      <c r="G66" s="29">
        <v>27</v>
      </c>
      <c r="H66" s="30">
        <v>32200</v>
      </c>
      <c r="I66" s="33"/>
    </row>
    <row r="67" spans="1:9" x14ac:dyDescent="0.3">
      <c r="A67" s="4" t="s">
        <v>18</v>
      </c>
      <c r="B67" s="4" t="s">
        <v>14</v>
      </c>
      <c r="C67" s="8">
        <v>1</v>
      </c>
      <c r="D67" s="17" t="s">
        <v>73</v>
      </c>
      <c r="E67" s="28">
        <v>44378</v>
      </c>
      <c r="F67" s="28">
        <f t="shared" si="0"/>
        <v>44562</v>
      </c>
      <c r="G67" s="29">
        <v>16</v>
      </c>
      <c r="H67" s="30">
        <v>32200</v>
      </c>
      <c r="I67" s="33"/>
    </row>
    <row r="68" spans="1:9" ht="16.5" customHeight="1" x14ac:dyDescent="0.3">
      <c r="A68" s="4" t="s">
        <v>18</v>
      </c>
      <c r="B68" s="4" t="s">
        <v>14</v>
      </c>
      <c r="C68" s="8">
        <v>1</v>
      </c>
      <c r="D68" s="17" t="s">
        <v>74</v>
      </c>
      <c r="E68" s="28">
        <v>44378</v>
      </c>
      <c r="F68" s="28">
        <f t="shared" si="0"/>
        <v>44562</v>
      </c>
      <c r="G68" s="29">
        <v>15</v>
      </c>
      <c r="H68" s="30">
        <v>32200</v>
      </c>
      <c r="I68" s="33"/>
    </row>
    <row r="69" spans="1:9" x14ac:dyDescent="0.3">
      <c r="A69" s="4" t="s">
        <v>18</v>
      </c>
      <c r="B69" s="4" t="s">
        <v>14</v>
      </c>
      <c r="C69" s="8">
        <v>1</v>
      </c>
      <c r="D69" s="17" t="s">
        <v>75</v>
      </c>
      <c r="E69" s="28">
        <v>44378</v>
      </c>
      <c r="F69" s="28">
        <f t="shared" si="0"/>
        <v>44562</v>
      </c>
      <c r="G69" s="29">
        <v>11</v>
      </c>
      <c r="H69" s="30">
        <v>32200</v>
      </c>
      <c r="I69" s="33"/>
    </row>
    <row r="70" spans="1:9" x14ac:dyDescent="0.3">
      <c r="A70" s="4" t="s">
        <v>18</v>
      </c>
      <c r="B70" s="4" t="s">
        <v>14</v>
      </c>
      <c r="C70" s="8">
        <v>1</v>
      </c>
      <c r="D70" s="17" t="s">
        <v>76</v>
      </c>
      <c r="E70" s="28">
        <v>44378</v>
      </c>
      <c r="F70" s="28">
        <f t="shared" si="0"/>
        <v>44562</v>
      </c>
      <c r="G70" s="29">
        <v>12</v>
      </c>
      <c r="H70" s="30">
        <v>32200</v>
      </c>
      <c r="I70" s="33"/>
    </row>
    <row r="71" spans="1:9" ht="16.5" customHeight="1" x14ac:dyDescent="0.3">
      <c r="A71" s="4" t="s">
        <v>18</v>
      </c>
      <c r="B71" s="4" t="s">
        <v>14</v>
      </c>
      <c r="C71" s="8">
        <v>1</v>
      </c>
      <c r="D71" s="17" t="s">
        <v>77</v>
      </c>
      <c r="E71" s="28">
        <v>44378</v>
      </c>
      <c r="F71" s="28">
        <f t="shared" si="0"/>
        <v>44562</v>
      </c>
      <c r="G71" s="29">
        <v>10</v>
      </c>
      <c r="H71" s="30">
        <v>32200</v>
      </c>
      <c r="I71" s="33"/>
    </row>
    <row r="72" spans="1:9" x14ac:dyDescent="0.3">
      <c r="A72" s="4" t="s">
        <v>18</v>
      </c>
      <c r="B72" s="4" t="s">
        <v>14</v>
      </c>
      <c r="C72" s="8">
        <v>1</v>
      </c>
      <c r="D72" s="17" t="s">
        <v>78</v>
      </c>
      <c r="E72" s="28">
        <v>44378</v>
      </c>
      <c r="F72" s="28">
        <f t="shared" si="0"/>
        <v>44562</v>
      </c>
      <c r="G72" s="29">
        <v>10</v>
      </c>
      <c r="H72" s="30">
        <v>32200</v>
      </c>
      <c r="I72" s="33"/>
    </row>
    <row r="73" spans="1:9" ht="16.5" customHeight="1" x14ac:dyDescent="0.3">
      <c r="A73" s="4" t="s">
        <v>18</v>
      </c>
      <c r="B73" s="4" t="s">
        <v>14</v>
      </c>
      <c r="C73" s="8">
        <v>1</v>
      </c>
      <c r="D73" s="17" t="s">
        <v>79</v>
      </c>
      <c r="E73" s="28">
        <v>44378</v>
      </c>
      <c r="F73" s="28">
        <f t="shared" si="0"/>
        <v>44562</v>
      </c>
      <c r="G73" s="29">
        <v>12</v>
      </c>
      <c r="H73" s="30">
        <v>32200</v>
      </c>
      <c r="I73" s="33"/>
    </row>
    <row r="74" spans="1:9" x14ac:dyDescent="0.3">
      <c r="A74" s="4" t="s">
        <v>18</v>
      </c>
      <c r="B74" s="4" t="s">
        <v>14</v>
      </c>
      <c r="C74" s="8">
        <v>1</v>
      </c>
      <c r="D74" s="17" t="s">
        <v>80</v>
      </c>
      <c r="E74" s="28">
        <v>44378</v>
      </c>
      <c r="F74" s="28">
        <f t="shared" si="0"/>
        <v>44562</v>
      </c>
      <c r="G74" s="29">
        <v>5</v>
      </c>
      <c r="H74" s="30">
        <v>458.33</v>
      </c>
      <c r="I74" s="33"/>
    </row>
    <row r="75" spans="1:9" x14ac:dyDescent="0.3">
      <c r="A75" s="4" t="s">
        <v>18</v>
      </c>
      <c r="B75" s="4" t="s">
        <v>14</v>
      </c>
      <c r="C75" s="8">
        <v>1</v>
      </c>
      <c r="D75" s="17" t="s">
        <v>81</v>
      </c>
      <c r="E75" s="28">
        <v>44378</v>
      </c>
      <c r="F75" s="28">
        <f t="shared" si="0"/>
        <v>44562</v>
      </c>
      <c r="G75" s="29">
        <v>5</v>
      </c>
      <c r="H75" s="30">
        <v>458.33</v>
      </c>
      <c r="I75" s="33"/>
    </row>
    <row r="76" spans="1:9" x14ac:dyDescent="0.3">
      <c r="A76" s="4" t="s">
        <v>18</v>
      </c>
      <c r="B76" s="4" t="s">
        <v>14</v>
      </c>
      <c r="C76" s="8">
        <v>1</v>
      </c>
      <c r="D76" s="17" t="s">
        <v>82</v>
      </c>
      <c r="E76" s="28">
        <v>44378</v>
      </c>
      <c r="F76" s="28">
        <f t="shared" si="0"/>
        <v>44562</v>
      </c>
      <c r="G76" s="29">
        <v>7</v>
      </c>
      <c r="H76" s="30">
        <v>458.33</v>
      </c>
      <c r="I76" s="33"/>
    </row>
    <row r="77" spans="1:9" x14ac:dyDescent="0.3">
      <c r="A77" s="4" t="s">
        <v>18</v>
      </c>
      <c r="B77" s="4" t="s">
        <v>14</v>
      </c>
      <c r="C77" s="8">
        <v>1</v>
      </c>
      <c r="D77" s="17" t="s">
        <v>83</v>
      </c>
      <c r="E77" s="28">
        <v>44378</v>
      </c>
      <c r="F77" s="28">
        <f t="shared" si="0"/>
        <v>44562</v>
      </c>
      <c r="G77" s="29">
        <v>15</v>
      </c>
      <c r="H77" s="30">
        <v>458.33</v>
      </c>
      <c r="I77" s="33"/>
    </row>
    <row r="78" spans="1:9" x14ac:dyDescent="0.3">
      <c r="A78" s="4" t="s">
        <v>18</v>
      </c>
      <c r="B78" s="4" t="s">
        <v>14</v>
      </c>
      <c r="C78" s="8">
        <v>1</v>
      </c>
      <c r="D78" s="17" t="s">
        <v>84</v>
      </c>
      <c r="E78" s="28">
        <v>44378</v>
      </c>
      <c r="F78" s="28">
        <f t="shared" si="0"/>
        <v>44562</v>
      </c>
      <c r="G78" s="29">
        <v>15</v>
      </c>
      <c r="H78" s="30">
        <v>458.33</v>
      </c>
      <c r="I78" s="33"/>
    </row>
    <row r="79" spans="1:9" x14ac:dyDescent="0.3">
      <c r="A79" s="4" t="s">
        <v>18</v>
      </c>
      <c r="B79" s="4" t="s">
        <v>14</v>
      </c>
      <c r="C79" s="8">
        <v>1</v>
      </c>
      <c r="D79" s="17" t="s">
        <v>85</v>
      </c>
      <c r="E79" s="28">
        <v>44378</v>
      </c>
      <c r="F79" s="28">
        <f t="shared" si="0"/>
        <v>44562</v>
      </c>
      <c r="G79" s="29">
        <v>5</v>
      </c>
      <c r="H79" s="30">
        <v>458.33</v>
      </c>
      <c r="I79" s="33"/>
    </row>
    <row r="80" spans="1:9" x14ac:dyDescent="0.3">
      <c r="A80" s="4" t="s">
        <v>18</v>
      </c>
      <c r="B80" s="4" t="s">
        <v>14</v>
      </c>
      <c r="C80" s="8">
        <v>1</v>
      </c>
      <c r="D80" s="17" t="s">
        <v>86</v>
      </c>
      <c r="E80" s="28">
        <v>44383</v>
      </c>
      <c r="F80" s="28">
        <f t="shared" ref="F80:F112" si="1">EDATE(E80,6)</f>
        <v>44567</v>
      </c>
      <c r="G80" s="29">
        <v>15</v>
      </c>
      <c r="H80" s="30">
        <v>458.33</v>
      </c>
      <c r="I80" s="33"/>
    </row>
    <row r="81" spans="1:9" x14ac:dyDescent="0.3">
      <c r="A81" s="4" t="s">
        <v>18</v>
      </c>
      <c r="B81" s="4" t="s">
        <v>14</v>
      </c>
      <c r="C81" s="8">
        <v>1</v>
      </c>
      <c r="D81" s="17" t="s">
        <v>87</v>
      </c>
      <c r="E81" s="28">
        <v>44389</v>
      </c>
      <c r="F81" s="28">
        <f t="shared" si="1"/>
        <v>44573</v>
      </c>
      <c r="G81" s="29">
        <v>7</v>
      </c>
      <c r="H81" s="30">
        <v>458.33</v>
      </c>
      <c r="I81" s="33"/>
    </row>
    <row r="82" spans="1:9" x14ac:dyDescent="0.3">
      <c r="A82" s="4" t="s">
        <v>18</v>
      </c>
      <c r="B82" s="4" t="s">
        <v>14</v>
      </c>
      <c r="C82" s="8">
        <v>1</v>
      </c>
      <c r="D82" s="17" t="s">
        <v>88</v>
      </c>
      <c r="E82" s="28">
        <v>44391</v>
      </c>
      <c r="F82" s="28">
        <f t="shared" si="1"/>
        <v>44575</v>
      </c>
      <c r="G82" s="29">
        <v>7</v>
      </c>
      <c r="H82" s="30">
        <v>458.33</v>
      </c>
      <c r="I82" s="33"/>
    </row>
    <row r="83" spans="1:9" x14ac:dyDescent="0.3">
      <c r="A83" s="4" t="s">
        <v>18</v>
      </c>
      <c r="B83" s="4" t="s">
        <v>14</v>
      </c>
      <c r="C83" s="8">
        <v>1</v>
      </c>
      <c r="D83" s="17" t="s">
        <v>89</v>
      </c>
      <c r="E83" s="28">
        <v>44392</v>
      </c>
      <c r="F83" s="28">
        <f t="shared" si="1"/>
        <v>44576</v>
      </c>
      <c r="G83" s="29">
        <v>7</v>
      </c>
      <c r="H83" s="30">
        <v>458.33</v>
      </c>
      <c r="I83" s="33"/>
    </row>
    <row r="84" spans="1:9" x14ac:dyDescent="0.3">
      <c r="A84" s="4" t="s">
        <v>18</v>
      </c>
      <c r="B84" s="4" t="s">
        <v>17</v>
      </c>
      <c r="C84" s="8">
        <v>1</v>
      </c>
      <c r="D84" s="17" t="s">
        <v>90</v>
      </c>
      <c r="E84" s="28">
        <v>44405</v>
      </c>
      <c r="F84" s="28">
        <f t="shared" si="1"/>
        <v>44589</v>
      </c>
      <c r="G84" s="29">
        <v>15</v>
      </c>
      <c r="H84" s="30">
        <v>458.33</v>
      </c>
      <c r="I84" s="33"/>
    </row>
    <row r="85" spans="1:9" x14ac:dyDescent="0.3">
      <c r="A85" s="4" t="s">
        <v>18</v>
      </c>
      <c r="B85" s="4" t="s">
        <v>14</v>
      </c>
      <c r="C85" s="8">
        <v>1</v>
      </c>
      <c r="D85" s="17" t="s">
        <v>91</v>
      </c>
      <c r="E85" s="28">
        <v>44378</v>
      </c>
      <c r="F85" s="28">
        <f t="shared" si="1"/>
        <v>44562</v>
      </c>
      <c r="G85" s="29">
        <v>5</v>
      </c>
      <c r="H85" s="30">
        <v>458.33</v>
      </c>
      <c r="I85" s="33"/>
    </row>
    <row r="86" spans="1:9" x14ac:dyDescent="0.3">
      <c r="A86" s="4" t="s">
        <v>18</v>
      </c>
      <c r="B86" s="4" t="s">
        <v>14</v>
      </c>
      <c r="C86" s="8">
        <v>1</v>
      </c>
      <c r="D86" s="17" t="s">
        <v>92</v>
      </c>
      <c r="E86" s="28">
        <v>44425</v>
      </c>
      <c r="F86" s="28">
        <f t="shared" si="1"/>
        <v>44609</v>
      </c>
      <c r="G86" s="34">
        <v>7.5</v>
      </c>
      <c r="H86" s="30">
        <v>6754</v>
      </c>
      <c r="I86" s="33"/>
    </row>
    <row r="87" spans="1:9" x14ac:dyDescent="0.3">
      <c r="A87" s="4" t="s">
        <v>18</v>
      </c>
      <c r="B87" s="4" t="s">
        <v>14</v>
      </c>
      <c r="C87" s="8">
        <v>1</v>
      </c>
      <c r="D87" s="17" t="s">
        <v>118</v>
      </c>
      <c r="E87" s="28">
        <v>44425</v>
      </c>
      <c r="F87" s="28">
        <f t="shared" si="1"/>
        <v>44609</v>
      </c>
      <c r="G87" s="29">
        <v>5</v>
      </c>
      <c r="H87" s="30">
        <v>458.33</v>
      </c>
      <c r="I87" s="33"/>
    </row>
    <row r="88" spans="1:9" x14ac:dyDescent="0.3">
      <c r="A88" s="4" t="s">
        <v>18</v>
      </c>
      <c r="B88" s="4" t="s">
        <v>14</v>
      </c>
      <c r="C88" s="8">
        <v>1</v>
      </c>
      <c r="D88" s="17" t="s">
        <v>93</v>
      </c>
      <c r="E88" s="28">
        <v>44438</v>
      </c>
      <c r="F88" s="28">
        <f t="shared" si="1"/>
        <v>44620</v>
      </c>
      <c r="G88" s="29">
        <v>5</v>
      </c>
      <c r="H88" s="30">
        <v>458.33</v>
      </c>
      <c r="I88" s="33"/>
    </row>
    <row r="89" spans="1:9" x14ac:dyDescent="0.3">
      <c r="A89" s="4" t="s">
        <v>18</v>
      </c>
      <c r="B89" s="4" t="s">
        <v>14</v>
      </c>
      <c r="C89" s="8">
        <v>1</v>
      </c>
      <c r="D89" s="17" t="s">
        <v>94</v>
      </c>
      <c r="E89" s="28">
        <v>44438</v>
      </c>
      <c r="F89" s="28">
        <f t="shared" si="1"/>
        <v>44620</v>
      </c>
      <c r="G89" s="29">
        <v>5</v>
      </c>
      <c r="H89" s="30">
        <v>458.33</v>
      </c>
      <c r="I89" s="33"/>
    </row>
    <row r="90" spans="1:9" x14ac:dyDescent="0.3">
      <c r="A90" s="4" t="s">
        <v>18</v>
      </c>
      <c r="B90" s="4" t="s">
        <v>14</v>
      </c>
      <c r="C90" s="8">
        <v>1</v>
      </c>
      <c r="D90" s="17" t="s">
        <v>95</v>
      </c>
      <c r="E90" s="28">
        <v>44438</v>
      </c>
      <c r="F90" s="28">
        <f t="shared" si="1"/>
        <v>44620</v>
      </c>
      <c r="G90" s="29">
        <v>5</v>
      </c>
      <c r="H90" s="30">
        <v>458.33</v>
      </c>
      <c r="I90" s="33"/>
    </row>
    <row r="91" spans="1:9" x14ac:dyDescent="0.3">
      <c r="A91" s="4" t="s">
        <v>18</v>
      </c>
      <c r="B91" s="4" t="s">
        <v>17</v>
      </c>
      <c r="C91" s="8">
        <v>1</v>
      </c>
      <c r="D91" s="17" t="s">
        <v>96</v>
      </c>
      <c r="E91" s="28">
        <v>44449</v>
      </c>
      <c r="F91" s="28">
        <f t="shared" si="1"/>
        <v>44630</v>
      </c>
      <c r="G91" s="29">
        <v>130</v>
      </c>
      <c r="H91" s="30">
        <v>39366</v>
      </c>
      <c r="I91" s="33"/>
    </row>
    <row r="92" spans="1:9" x14ac:dyDescent="0.3">
      <c r="A92" s="4" t="s">
        <v>18</v>
      </c>
      <c r="B92" s="4" t="s">
        <v>14</v>
      </c>
      <c r="C92" s="8">
        <v>1</v>
      </c>
      <c r="D92" s="17" t="s">
        <v>97</v>
      </c>
      <c r="E92" s="28">
        <v>44459</v>
      </c>
      <c r="F92" s="28">
        <f t="shared" si="1"/>
        <v>44640</v>
      </c>
      <c r="G92" s="29">
        <v>20</v>
      </c>
      <c r="H92" s="30">
        <v>32200</v>
      </c>
      <c r="I92" s="33"/>
    </row>
    <row r="93" spans="1:9" x14ac:dyDescent="0.3">
      <c r="A93" s="4" t="s">
        <v>18</v>
      </c>
      <c r="B93" s="4" t="s">
        <v>14</v>
      </c>
      <c r="C93" s="8">
        <v>1</v>
      </c>
      <c r="D93" s="17" t="s">
        <v>98</v>
      </c>
      <c r="E93" s="28">
        <v>44459</v>
      </c>
      <c r="F93" s="28">
        <f t="shared" si="1"/>
        <v>44640</v>
      </c>
      <c r="G93" s="29">
        <v>23</v>
      </c>
      <c r="H93" s="30">
        <v>32200</v>
      </c>
      <c r="I93" s="33"/>
    </row>
    <row r="94" spans="1:9" x14ac:dyDescent="0.3">
      <c r="A94" s="4" t="s">
        <v>18</v>
      </c>
      <c r="B94" s="4" t="s">
        <v>14</v>
      </c>
      <c r="C94" s="8">
        <v>1</v>
      </c>
      <c r="D94" s="17" t="s">
        <v>99</v>
      </c>
      <c r="E94" s="28">
        <v>44459</v>
      </c>
      <c r="F94" s="28">
        <f t="shared" si="1"/>
        <v>44640</v>
      </c>
      <c r="G94" s="29">
        <v>20</v>
      </c>
      <c r="H94" s="30">
        <v>32200</v>
      </c>
      <c r="I94" s="33"/>
    </row>
    <row r="95" spans="1:9" x14ac:dyDescent="0.3">
      <c r="A95" s="4" t="s">
        <v>18</v>
      </c>
      <c r="B95" s="4" t="s">
        <v>14</v>
      </c>
      <c r="C95" s="8">
        <v>1</v>
      </c>
      <c r="D95" s="17" t="s">
        <v>100</v>
      </c>
      <c r="E95" s="28">
        <v>44459</v>
      </c>
      <c r="F95" s="28">
        <f t="shared" si="1"/>
        <v>44640</v>
      </c>
      <c r="G95" s="29">
        <v>23</v>
      </c>
      <c r="H95" s="30">
        <v>32200</v>
      </c>
      <c r="I95" s="33"/>
    </row>
    <row r="96" spans="1:9" x14ac:dyDescent="0.3">
      <c r="A96" s="4" t="s">
        <v>18</v>
      </c>
      <c r="B96" s="4" t="s">
        <v>14</v>
      </c>
      <c r="C96" s="8">
        <v>1</v>
      </c>
      <c r="D96" s="17" t="s">
        <v>101</v>
      </c>
      <c r="E96" s="28">
        <v>44459</v>
      </c>
      <c r="F96" s="28">
        <f t="shared" si="1"/>
        <v>44640</v>
      </c>
      <c r="G96" s="29">
        <v>15</v>
      </c>
      <c r="H96" s="30">
        <v>32200</v>
      </c>
      <c r="I96" s="33"/>
    </row>
    <row r="97" spans="1:9" x14ac:dyDescent="0.3">
      <c r="A97" s="4" t="s">
        <v>18</v>
      </c>
      <c r="B97" s="4" t="s">
        <v>14</v>
      </c>
      <c r="C97" s="8">
        <v>1</v>
      </c>
      <c r="D97" s="17" t="s">
        <v>102</v>
      </c>
      <c r="E97" s="28">
        <v>44459</v>
      </c>
      <c r="F97" s="28">
        <f t="shared" si="1"/>
        <v>44640</v>
      </c>
      <c r="G97" s="29">
        <v>4</v>
      </c>
      <c r="H97" s="30">
        <v>458.33</v>
      </c>
      <c r="I97" s="33"/>
    </row>
    <row r="98" spans="1:9" x14ac:dyDescent="0.3">
      <c r="A98" s="4" t="s">
        <v>18</v>
      </c>
      <c r="B98" s="4" t="s">
        <v>14</v>
      </c>
      <c r="C98" s="8">
        <v>1</v>
      </c>
      <c r="D98" s="17" t="s">
        <v>103</v>
      </c>
      <c r="E98" s="28">
        <v>44476</v>
      </c>
      <c r="F98" s="28">
        <f t="shared" si="1"/>
        <v>44658</v>
      </c>
      <c r="G98" s="29">
        <v>5</v>
      </c>
      <c r="H98" s="30">
        <v>458.33</v>
      </c>
      <c r="I98" s="33"/>
    </row>
    <row r="99" spans="1:9" x14ac:dyDescent="0.3">
      <c r="A99" s="4" t="s">
        <v>18</v>
      </c>
      <c r="B99" s="4" t="s">
        <v>14</v>
      </c>
      <c r="C99" s="8">
        <v>1</v>
      </c>
      <c r="D99" s="17" t="s">
        <v>104</v>
      </c>
      <c r="E99" s="28">
        <v>44476</v>
      </c>
      <c r="F99" s="28">
        <f t="shared" si="1"/>
        <v>44658</v>
      </c>
      <c r="G99" s="29">
        <v>5</v>
      </c>
      <c r="H99" s="30">
        <v>458.33</v>
      </c>
      <c r="I99" s="33"/>
    </row>
    <row r="100" spans="1:9" x14ac:dyDescent="0.3">
      <c r="A100" s="4" t="s">
        <v>18</v>
      </c>
      <c r="B100" s="4" t="s">
        <v>14</v>
      </c>
      <c r="C100" s="8">
        <v>1</v>
      </c>
      <c r="D100" s="17" t="s">
        <v>105</v>
      </c>
      <c r="E100" s="28">
        <v>44476</v>
      </c>
      <c r="F100" s="28">
        <f t="shared" si="1"/>
        <v>44658</v>
      </c>
      <c r="G100" s="29">
        <v>5</v>
      </c>
      <c r="H100" s="30">
        <v>458.33</v>
      </c>
      <c r="I100" s="33"/>
    </row>
    <row r="101" spans="1:9" x14ac:dyDescent="0.3">
      <c r="A101" s="4" t="s">
        <v>18</v>
      </c>
      <c r="B101" s="4" t="s">
        <v>14</v>
      </c>
      <c r="C101" s="8">
        <v>1</v>
      </c>
      <c r="D101" s="17" t="s">
        <v>106</v>
      </c>
      <c r="E101" s="28">
        <v>44476</v>
      </c>
      <c r="F101" s="28">
        <f t="shared" si="1"/>
        <v>44658</v>
      </c>
      <c r="G101" s="29">
        <v>15</v>
      </c>
      <c r="H101" s="30">
        <v>458.33</v>
      </c>
      <c r="I101" s="33"/>
    </row>
    <row r="102" spans="1:9" x14ac:dyDescent="0.3">
      <c r="A102" s="4" t="s">
        <v>18</v>
      </c>
      <c r="B102" s="4" t="s">
        <v>14</v>
      </c>
      <c r="C102" s="8">
        <v>1</v>
      </c>
      <c r="D102" s="17" t="s">
        <v>107</v>
      </c>
      <c r="E102" s="28">
        <v>44476</v>
      </c>
      <c r="F102" s="28">
        <f t="shared" si="1"/>
        <v>44658</v>
      </c>
      <c r="G102" s="29">
        <v>5</v>
      </c>
      <c r="H102" s="30">
        <v>458.33</v>
      </c>
      <c r="I102" s="33"/>
    </row>
    <row r="103" spans="1:9" x14ac:dyDescent="0.3">
      <c r="A103" s="4" t="s">
        <v>18</v>
      </c>
      <c r="B103" s="4" t="s">
        <v>14</v>
      </c>
      <c r="C103" s="8">
        <v>1</v>
      </c>
      <c r="D103" s="17" t="s">
        <v>108</v>
      </c>
      <c r="E103" s="28">
        <v>44484</v>
      </c>
      <c r="F103" s="28">
        <f t="shared" si="1"/>
        <v>44666</v>
      </c>
      <c r="G103" s="29">
        <v>5</v>
      </c>
      <c r="H103" s="30">
        <v>458.33</v>
      </c>
      <c r="I103" s="33"/>
    </row>
    <row r="104" spans="1:9" x14ac:dyDescent="0.3">
      <c r="A104" s="4" t="s">
        <v>18</v>
      </c>
      <c r="B104" s="4" t="s">
        <v>17</v>
      </c>
      <c r="C104" s="8">
        <v>1</v>
      </c>
      <c r="D104" s="17" t="s">
        <v>109</v>
      </c>
      <c r="E104" s="28">
        <v>44517</v>
      </c>
      <c r="F104" s="28">
        <f t="shared" si="1"/>
        <v>44698</v>
      </c>
      <c r="G104" s="29">
        <v>4</v>
      </c>
      <c r="H104" s="30">
        <v>458.33</v>
      </c>
      <c r="I104" s="33"/>
    </row>
    <row r="105" spans="1:9" x14ac:dyDescent="0.3">
      <c r="A105" s="4" t="s">
        <v>18</v>
      </c>
      <c r="B105" s="4" t="s">
        <v>17</v>
      </c>
      <c r="C105" s="8">
        <v>1</v>
      </c>
      <c r="D105" s="17" t="s">
        <v>110</v>
      </c>
      <c r="E105" s="28">
        <v>44517</v>
      </c>
      <c r="F105" s="28">
        <f t="shared" si="1"/>
        <v>44698</v>
      </c>
      <c r="G105" s="29">
        <v>5</v>
      </c>
      <c r="H105" s="30">
        <v>458.33</v>
      </c>
      <c r="I105" s="33"/>
    </row>
    <row r="106" spans="1:9" x14ac:dyDescent="0.3">
      <c r="A106" s="4" t="s">
        <v>18</v>
      </c>
      <c r="B106" s="4" t="s">
        <v>17</v>
      </c>
      <c r="C106" s="8">
        <v>1</v>
      </c>
      <c r="D106" s="17" t="s">
        <v>111</v>
      </c>
      <c r="E106" s="28">
        <v>44517</v>
      </c>
      <c r="F106" s="28">
        <f t="shared" si="1"/>
        <v>44698</v>
      </c>
      <c r="G106" s="29">
        <v>5</v>
      </c>
      <c r="H106" s="30">
        <v>458.33</v>
      </c>
      <c r="I106" s="33"/>
    </row>
    <row r="107" spans="1:9" x14ac:dyDescent="0.3">
      <c r="A107" s="4" t="s">
        <v>18</v>
      </c>
      <c r="B107" s="4" t="s">
        <v>17</v>
      </c>
      <c r="C107" s="8">
        <v>1</v>
      </c>
      <c r="D107" s="17" t="s">
        <v>112</v>
      </c>
      <c r="E107" s="28">
        <v>44530</v>
      </c>
      <c r="F107" s="28">
        <f t="shared" si="1"/>
        <v>44711</v>
      </c>
      <c r="G107" s="29">
        <v>5</v>
      </c>
      <c r="H107" s="30">
        <v>458.33</v>
      </c>
      <c r="I107" s="33"/>
    </row>
    <row r="108" spans="1:9" x14ac:dyDescent="0.3">
      <c r="A108" s="4" t="s">
        <v>18</v>
      </c>
      <c r="B108" s="4" t="s">
        <v>17</v>
      </c>
      <c r="C108" s="8">
        <v>1</v>
      </c>
      <c r="D108" s="17" t="s">
        <v>113</v>
      </c>
      <c r="E108" s="28">
        <v>44544</v>
      </c>
      <c r="F108" s="28">
        <f t="shared" si="1"/>
        <v>44726</v>
      </c>
      <c r="G108" s="29">
        <v>5</v>
      </c>
      <c r="H108" s="30">
        <v>458.33</v>
      </c>
      <c r="I108" s="33"/>
    </row>
    <row r="109" spans="1:9" x14ac:dyDescent="0.3">
      <c r="A109" s="4" t="s">
        <v>18</v>
      </c>
      <c r="B109" s="4" t="s">
        <v>14</v>
      </c>
      <c r="C109" s="8">
        <v>1</v>
      </c>
      <c r="D109" s="17" t="s">
        <v>114</v>
      </c>
      <c r="E109" s="28">
        <v>44522</v>
      </c>
      <c r="F109" s="28">
        <f t="shared" si="1"/>
        <v>44703</v>
      </c>
      <c r="G109" s="29">
        <v>150</v>
      </c>
      <c r="H109" s="30">
        <v>8850</v>
      </c>
      <c r="I109" s="33"/>
    </row>
    <row r="110" spans="1:9" x14ac:dyDescent="0.3">
      <c r="A110" s="4" t="s">
        <v>18</v>
      </c>
      <c r="B110" s="4" t="s">
        <v>14</v>
      </c>
      <c r="C110" s="8">
        <v>1</v>
      </c>
      <c r="D110" s="17" t="s">
        <v>117</v>
      </c>
      <c r="E110" s="28">
        <v>44552</v>
      </c>
      <c r="F110" s="28">
        <f t="shared" si="1"/>
        <v>44734</v>
      </c>
      <c r="G110" s="29">
        <v>10</v>
      </c>
      <c r="H110" s="30">
        <v>458.33</v>
      </c>
      <c r="I110" s="33"/>
    </row>
    <row r="111" spans="1:9" x14ac:dyDescent="0.3">
      <c r="A111" s="4" t="s">
        <v>18</v>
      </c>
      <c r="B111" s="4" t="s">
        <v>17</v>
      </c>
      <c r="C111" s="8">
        <v>1</v>
      </c>
      <c r="D111" s="17" t="s">
        <v>115</v>
      </c>
      <c r="E111" s="28">
        <v>44560</v>
      </c>
      <c r="F111" s="28">
        <f t="shared" si="1"/>
        <v>44742</v>
      </c>
      <c r="G111" s="29">
        <v>20</v>
      </c>
      <c r="H111" s="30">
        <v>32200</v>
      </c>
      <c r="I111" s="33"/>
    </row>
    <row r="112" spans="1:9" x14ac:dyDescent="0.3">
      <c r="A112" s="4" t="s">
        <v>18</v>
      </c>
      <c r="B112" s="4" t="s">
        <v>14</v>
      </c>
      <c r="C112" s="8">
        <v>1</v>
      </c>
      <c r="D112" s="17" t="s">
        <v>116</v>
      </c>
      <c r="E112" s="28">
        <v>44560</v>
      </c>
      <c r="F112" s="28">
        <f t="shared" si="1"/>
        <v>44742</v>
      </c>
      <c r="G112" s="29">
        <v>25</v>
      </c>
      <c r="H112" s="30">
        <v>32200</v>
      </c>
      <c r="I112" s="33"/>
    </row>
    <row r="113" spans="1:9" x14ac:dyDescent="0.3">
      <c r="A113" s="35"/>
      <c r="B113" s="35"/>
      <c r="C113" s="36"/>
      <c r="D113" s="33"/>
      <c r="E113" s="37"/>
      <c r="F113" s="37"/>
      <c r="G113" s="38"/>
      <c r="H113" s="39"/>
      <c r="I113" s="33"/>
    </row>
    <row r="114" spans="1:9" x14ac:dyDescent="0.3">
      <c r="A114" s="35"/>
      <c r="B114" s="35"/>
      <c r="C114" s="36"/>
      <c r="D114" s="33"/>
      <c r="E114" s="37"/>
      <c r="F114" s="37"/>
      <c r="G114" s="38"/>
      <c r="H114" s="39"/>
      <c r="I114" s="33"/>
    </row>
    <row r="115" spans="1:9" x14ac:dyDescent="0.3">
      <c r="A115" s="35"/>
      <c r="B115" s="35"/>
      <c r="C115" s="36"/>
      <c r="D115" s="33"/>
      <c r="E115" s="37"/>
      <c r="F115" s="37"/>
      <c r="G115" s="38"/>
      <c r="H115" s="39"/>
      <c r="I115" s="33"/>
    </row>
    <row r="116" spans="1:9" x14ac:dyDescent="0.3">
      <c r="A116" s="35"/>
      <c r="B116" s="35"/>
      <c r="C116" s="36"/>
      <c r="D116" s="33"/>
      <c r="E116" s="37"/>
      <c r="F116" s="37"/>
      <c r="G116" s="38"/>
      <c r="H116" s="39"/>
      <c r="I116" s="33"/>
    </row>
    <row r="117" spans="1:9" x14ac:dyDescent="0.3">
      <c r="A117" s="35"/>
      <c r="B117" s="35"/>
      <c r="C117" s="36"/>
      <c r="D117" s="33"/>
      <c r="E117" s="37"/>
      <c r="F117" s="37"/>
      <c r="G117" s="38"/>
      <c r="H117" s="39"/>
      <c r="I117" s="33"/>
    </row>
    <row r="118" spans="1:9" x14ac:dyDescent="0.3">
      <c r="A118" s="35"/>
      <c r="B118" s="35"/>
      <c r="C118" s="36"/>
      <c r="D118" s="33"/>
      <c r="E118" s="37"/>
      <c r="F118" s="37"/>
      <c r="G118" s="38"/>
      <c r="H118" s="39"/>
      <c r="I118" s="33"/>
    </row>
    <row r="119" spans="1:9" x14ac:dyDescent="0.3">
      <c r="A119" s="35"/>
      <c r="B119" s="35"/>
      <c r="C119" s="36"/>
      <c r="D119" s="33"/>
      <c r="E119" s="37"/>
      <c r="F119" s="37"/>
      <c r="G119" s="38"/>
      <c r="H119" s="39"/>
      <c r="I119" s="33"/>
    </row>
    <row r="120" spans="1:9" x14ac:dyDescent="0.3">
      <c r="A120" s="35"/>
      <c r="B120" s="35"/>
      <c r="C120" s="36"/>
      <c r="D120" s="33"/>
      <c r="E120" s="37"/>
      <c r="F120" s="37"/>
      <c r="G120" s="38"/>
      <c r="H120" s="39"/>
      <c r="I120" s="33"/>
    </row>
    <row r="121" spans="1:9" x14ac:dyDescent="0.3">
      <c r="A121" s="35"/>
      <c r="B121" s="35"/>
      <c r="C121" s="36"/>
      <c r="D121" s="33"/>
      <c r="E121" s="37"/>
      <c r="F121" s="37"/>
      <c r="G121" s="38"/>
      <c r="H121" s="39"/>
      <c r="I121" s="33"/>
    </row>
    <row r="122" spans="1:9" x14ac:dyDescent="0.3">
      <c r="A122" s="35"/>
      <c r="B122" s="35"/>
      <c r="C122" s="36"/>
      <c r="D122" s="33"/>
      <c r="E122" s="37"/>
      <c r="F122" s="37"/>
      <c r="G122" s="38"/>
      <c r="H122" s="39"/>
      <c r="I122" s="33"/>
    </row>
    <row r="123" spans="1:9" x14ac:dyDescent="0.3">
      <c r="A123" s="35"/>
      <c r="B123" s="35"/>
      <c r="C123" s="36"/>
      <c r="D123" s="33"/>
      <c r="E123" s="37"/>
      <c r="F123" s="37"/>
      <c r="G123" s="38"/>
      <c r="H123" s="39"/>
      <c r="I123" s="33"/>
    </row>
    <row r="124" spans="1:9" x14ac:dyDescent="0.3">
      <c r="A124" s="35"/>
      <c r="B124" s="35"/>
      <c r="C124" s="36"/>
      <c r="D124" s="33"/>
      <c r="E124" s="37"/>
      <c r="F124" s="37"/>
      <c r="G124" s="38"/>
      <c r="H124" s="39"/>
      <c r="I124" s="33"/>
    </row>
    <row r="125" spans="1:9" x14ac:dyDescent="0.3">
      <c r="A125" s="35"/>
      <c r="B125" s="35"/>
      <c r="C125" s="36"/>
      <c r="D125" s="33"/>
      <c r="E125" s="37"/>
      <c r="F125" s="37"/>
      <c r="G125" s="38"/>
      <c r="H125" s="39"/>
      <c r="I125" s="33"/>
    </row>
    <row r="126" spans="1:9" x14ac:dyDescent="0.3">
      <c r="A126" s="35"/>
      <c r="B126" s="35"/>
      <c r="C126" s="36"/>
      <c r="D126" s="33"/>
      <c r="E126" s="37"/>
      <c r="F126" s="37"/>
      <c r="G126" s="38"/>
      <c r="H126" s="39"/>
      <c r="I126" s="33"/>
    </row>
    <row r="127" spans="1:9" x14ac:dyDescent="0.3">
      <c r="A127" s="35"/>
      <c r="B127" s="35"/>
      <c r="C127" s="36"/>
      <c r="D127" s="33"/>
      <c r="E127" s="37"/>
      <c r="F127" s="37"/>
      <c r="G127" s="38"/>
      <c r="H127" s="39"/>
      <c r="I127" s="33"/>
    </row>
    <row r="128" spans="1:9" x14ac:dyDescent="0.3">
      <c r="A128" s="35"/>
      <c r="B128" s="35"/>
      <c r="C128" s="36"/>
      <c r="D128" s="33"/>
      <c r="E128" s="37"/>
      <c r="F128" s="37"/>
      <c r="G128" s="38"/>
      <c r="H128" s="39"/>
      <c r="I128" s="33"/>
    </row>
    <row r="129" spans="1:9" x14ac:dyDescent="0.3">
      <c r="A129" s="35"/>
      <c r="B129" s="35"/>
      <c r="C129" s="36"/>
      <c r="D129" s="33"/>
      <c r="E129" s="37"/>
      <c r="F129" s="37"/>
      <c r="G129" s="38"/>
      <c r="H129" s="39"/>
      <c r="I129" s="33"/>
    </row>
    <row r="130" spans="1:9" x14ac:dyDescent="0.3">
      <c r="A130" s="35"/>
      <c r="B130" s="35"/>
      <c r="C130" s="36"/>
      <c r="D130" s="33"/>
      <c r="E130" s="37"/>
      <c r="F130" s="37"/>
      <c r="G130" s="38"/>
      <c r="H130" s="39"/>
      <c r="I130" s="33"/>
    </row>
    <row r="131" spans="1:9" x14ac:dyDescent="0.3">
      <c r="A131" s="35"/>
      <c r="B131" s="35"/>
      <c r="C131" s="36"/>
      <c r="D131" s="33"/>
      <c r="E131" s="37"/>
      <c r="F131" s="37"/>
      <c r="G131" s="38"/>
      <c r="H131" s="39"/>
      <c r="I131" s="33"/>
    </row>
    <row r="132" spans="1:9" x14ac:dyDescent="0.3">
      <c r="A132" s="35"/>
      <c r="B132" s="35"/>
      <c r="C132" s="36"/>
      <c r="D132" s="33"/>
      <c r="E132" s="37"/>
      <c r="F132" s="37"/>
      <c r="G132" s="38"/>
      <c r="H132" s="39"/>
      <c r="I132" s="33"/>
    </row>
    <row r="133" spans="1:9" x14ac:dyDescent="0.3">
      <c r="A133" s="35"/>
      <c r="B133" s="35"/>
      <c r="C133" s="36"/>
      <c r="D133" s="33"/>
      <c r="E133" s="37"/>
      <c r="F133" s="37"/>
      <c r="G133" s="38"/>
      <c r="H133" s="39"/>
      <c r="I133" s="33"/>
    </row>
    <row r="134" spans="1:9" x14ac:dyDescent="0.3">
      <c r="A134" s="35"/>
      <c r="B134" s="35"/>
      <c r="C134" s="36"/>
      <c r="D134" s="33"/>
      <c r="E134" s="37"/>
      <c r="F134" s="37"/>
      <c r="G134" s="38"/>
      <c r="H134" s="39"/>
      <c r="I134" s="33"/>
    </row>
    <row r="135" spans="1:9" x14ac:dyDescent="0.3">
      <c r="A135" s="35"/>
      <c r="B135" s="35"/>
      <c r="C135" s="36"/>
      <c r="D135" s="33"/>
      <c r="E135" s="37"/>
      <c r="F135" s="37"/>
      <c r="G135" s="38"/>
      <c r="H135" s="39"/>
      <c r="I135" s="33"/>
    </row>
  </sheetData>
  <autoFilter ref="A14:I135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Windows User</cp:lastModifiedBy>
  <cp:lastPrinted>2019-09-12T05:47:43Z</cp:lastPrinted>
  <dcterms:created xsi:type="dcterms:W3CDTF">2015-06-25T05:44:10Z</dcterms:created>
  <dcterms:modified xsi:type="dcterms:W3CDTF">2022-10-17T06:57:27Z</dcterms:modified>
</cp:coreProperties>
</file>