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116" windowWidth="20730" windowHeight="11700" tabRatio="855" firstSheet="1" activeTab="1"/>
  </bookViews>
  <sheets>
    <sheet name="Лог обновления" sheetId="1" state="veryHidden" r:id="rId1"/>
    <sheet name="Титульный" sheetId="2" r:id="rId2"/>
    <sheet name="Отпуск ЭЭ сет организациями" sheetId="3" r:id="rId3"/>
    <sheet name="Statistic" sheetId="4" state="veryHidden" r:id="rId4"/>
    <sheet name="TEHSHEET" sheetId="5" state="veryHidden" r:id="rId5"/>
    <sheet name="et_union" sheetId="6" state="veryHidden" r:id="rId6"/>
    <sheet name="AllSheetsInThisWorkbook" sheetId="7" state="veryHidden" r:id="rId7"/>
    <sheet name="mod_00" sheetId="8" state="veryHidden" r:id="rId8"/>
    <sheet name="mod_01" sheetId="9" state="veryHidden" r:id="rId9"/>
    <sheet name="mod_11" sheetId="10" state="veryHidden" r:id="rId10"/>
    <sheet name="modComm" sheetId="11" state="veryHidden" r:id="rId11"/>
    <sheet name="modButton" sheetId="12" state="veryHidden" r:id="rId12"/>
    <sheet name="REESTR_ORG" sheetId="13" state="veryHidden" r:id="rId13"/>
    <sheet name="REESTR_MO" sheetId="14" state="veryHidden" r:id="rId14"/>
    <sheet name="modfrmRegion" sheetId="15" state="veryHidden" r:id="rId15"/>
    <sheet name="modfrmReestr" sheetId="16" state="veryHidden" r:id="rId16"/>
    <sheet name="modfrmCheckUpdates" sheetId="17" state="veryHidden" r:id="rId17"/>
    <sheet name="modReestr" sheetId="18" state="veryHidden" r:id="rId18"/>
    <sheet name="modListProv" sheetId="19" state="veryHidden" r:id="rId19"/>
    <sheet name="modUpdTemplMain" sheetId="20" state="veryHidden" r:id="rId20"/>
    <sheet name="modDoubleClick" sheetId="21" state="veryHidden" r:id="rId21"/>
    <sheet name="modHyperlink" sheetId="22" state="veryHidden" r:id="rId22"/>
    <sheet name="modfrmDateChoose" sheetId="23" state="veryHidden" r:id="rId23"/>
    <sheet name="Проверка" sheetId="24" r:id="rId24"/>
    <sheet name="Инструкция" sheetId="25" r:id="rId25"/>
    <sheet name="Комментарии" sheetId="26" r:id="rId26"/>
  </sheets>
  <externalReferences>
    <externalReference r:id="rId29"/>
  </externalReferences>
  <definedNames>
    <definedName name="activity">'Титульный'!$G$21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#REF!</definedName>
    <definedName name="god">'Титульный'!$G$13</definedName>
    <definedName name="inn">'Титульный'!$G$19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'REESTR_MO'!$A$1:$C$321</definedName>
    <definedName name="logic">'TEHSHEET'!$F$2:$F$3</definedName>
    <definedName name="mo">'Титульный'!$G$25</definedName>
    <definedName name="MO_LIST_10">'REESTR_MO'!$B$98:$B$114</definedName>
    <definedName name="MO_LIST_11">'REESTR_MO'!$B$115:$B$137</definedName>
    <definedName name="MO_LIST_12">'REESTR_MO'!$B$138:$B$152</definedName>
    <definedName name="MO_LIST_13">'REESTR_MO'!$B$153:$B$170</definedName>
    <definedName name="MO_LIST_14">'REESTR_MO'!$B$171:$B$179</definedName>
    <definedName name="MO_LIST_15">'REESTR_MO'!$B$180:$B$190</definedName>
    <definedName name="MO_LIST_16">'REESTR_MO'!$B$191:$B$198</definedName>
    <definedName name="MO_LIST_17">'REESTR_MO'!$B$199:$B$221</definedName>
    <definedName name="MO_LIST_18">'REESTR_MO'!$B$222:$B$246</definedName>
    <definedName name="MO_LIST_19">'REESTR_MO'!$B$247:$B$260</definedName>
    <definedName name="MO_LIST_2">'REESTR_MO'!$B$2:$B$13</definedName>
    <definedName name="MO_LIST_20">'REESTR_MO'!$B$261:$B$275</definedName>
    <definedName name="MO_LIST_21">'REESTR_MO'!$B$276:$B$286</definedName>
    <definedName name="MO_LIST_22">'REESTR_MO'!$B$287:$B$302</definedName>
    <definedName name="MO_LIST_23">'REESTR_MO'!$B$303:$B$317</definedName>
    <definedName name="MO_LIST_24">'REESTR_MO'!$B$318</definedName>
    <definedName name="MO_LIST_25">'REESTR_MO'!$B$319</definedName>
    <definedName name="MO_LIST_26">'REESTR_MO'!$B$320</definedName>
    <definedName name="MO_LIST_27">'REESTR_MO'!$B$321</definedName>
    <definedName name="MO_LIST_3">'REESTR_MO'!$B$14:$B$23</definedName>
    <definedName name="MO_LIST_4">'REESTR_MO'!$B$24:$B$35</definedName>
    <definedName name="MO_LIST_5">'REESTR_MO'!$B$36:$B$45</definedName>
    <definedName name="MO_LIST_6">'REESTR_MO'!$B$46:$B$65</definedName>
    <definedName name="MO_LIST_7">'REESTR_MO'!$B$66:$B$80</definedName>
    <definedName name="MO_LIST_8">'REESTR_MO'!$B$81:$B$96</definedName>
    <definedName name="MO_LIST_9">'REESTR_MO'!$B$97</definedName>
    <definedName name="MONTH">'TEHSHEET'!$D$2:$D$14</definedName>
    <definedName name="mr">'Титульный'!$G$23</definedName>
    <definedName name="MR_LIST">'REESTR_MO'!$D$2:$D$27</definedName>
    <definedName name="oktmo">'Титульный'!$G$27</definedName>
    <definedName name="org">'Титульный'!$G$18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20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22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localSheetId="2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'REESTR_ORG'!$A$2:$L$210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#REF!</definedName>
    <definedName name="version">#REF!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<sst xmlns="http://schemas.openxmlformats.org/spreadsheetml/2006/main" count="3750" uniqueCount="1680">
  <si>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</si>
  <si>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</si>
  <si>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</si>
  <si>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</si>
  <si>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</si>
  <si>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</si>
  <si>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</si>
  <si>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</si>
  <si>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</si>
  <si>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</si>
  <si>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</si>
  <si>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</si>
  <si>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</si>
  <si>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</si>
  <si>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</si>
  <si>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</si>
  <si>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</si>
  <si>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</si>
  <si>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</si>
  <si>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</si>
  <si>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</si>
  <si>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</si>
  <si>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</si>
  <si>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</si>
  <si>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</si>
  <si>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</si>
  <si>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</si>
  <si>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</si>
  <si>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</si>
  <si>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</si>
  <si>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</si>
  <si>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</si>
  <si>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</si>
  <si>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</si>
  <si>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</si>
  <si>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</si>
  <si>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</si>
  <si>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</si>
  <si>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</si>
  <si>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</si>
  <si>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</si>
  <si>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</si>
  <si>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</si>
  <si>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</si>
  <si>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</si>
  <si>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</si>
  <si>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</si>
  <si>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</si>
  <si>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</si>
  <si>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</si>
  <si>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</si>
  <si>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</si>
  <si>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</si>
  <si>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</si>
  <si>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</si>
  <si>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</si>
  <si>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</si>
  <si>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</si>
  <si>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</si>
  <si>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</si>
  <si>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</si>
  <si>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</si>
  <si>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</si>
  <si>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</si>
  <si>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</si>
  <si>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</si>
  <si>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</si>
  <si>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</si>
  <si>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</si>
  <si>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</si>
  <si>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</si>
  <si>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</si>
  <si>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</si>
  <si>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</si>
  <si>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</si>
  <si>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</si>
  <si>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</si>
  <si>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</si>
  <si>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</si>
  <si>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</si>
  <si>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</si>
  <si>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</si>
  <si>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</si>
  <si>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</si>
  <si>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</si>
  <si>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</si>
  <si>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</si>
  <si>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</si>
  <si>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</si>
  <si>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</si>
  <si>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</si>
  <si>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</si>
  <si>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</si>
  <si>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</si>
  <si>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</si>
  <si>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</si>
  <si>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</si>
  <si>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</si>
  <si>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</si>
  <si>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</si>
  <si>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</si>
  <si>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</si>
  <si>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</si>
  <si>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</si>
  <si>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</si>
  <si>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</si>
  <si>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</si>
  <si>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</si>
  <si>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</si>
  <si>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</si>
  <si>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</si>
  <si>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</si>
  <si>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</si>
  <si>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</si>
  <si>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</si>
  <si>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</si>
  <si>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</si>
  <si>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</si>
  <si>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</si>
  <si>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</si>
  <si>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</si>
  <si>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</si>
  <si>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</si>
  <si>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</si>
  <si>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</si>
  <si>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</si>
  <si>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</si>
  <si>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</si>
  <si>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</si>
  <si>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</si>
  <si>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</si>
  <si>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</si>
  <si>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</si>
  <si>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</si>
  <si>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</si>
  <si>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</si>
  <si>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</si>
  <si>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</si>
  <si>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</si>
  <si>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</si>
  <si>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</si>
  <si>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</si>
  <si>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</si>
  <si>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</si>
  <si>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</si>
  <si>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</si>
  <si>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</si>
  <si>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</si>
  <si>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</si>
  <si>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</si>
  <si>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</si>
  <si>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</si>
  <si>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</si>
  <si>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</si>
  <si>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</si>
  <si>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</si>
  <si>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</si>
  <si>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</si>
  <si>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</si>
  <si>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</si>
  <si>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</si>
  <si>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</si>
  <si>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</si>
  <si>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</si>
  <si>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</si>
  <si>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</si>
  <si>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</si>
  <si>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</si>
  <si>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</si>
  <si>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</si>
  <si>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>Комментарии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</si>
  <si>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</si>
  <si>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</si>
  <si>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</si>
  <si>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</si>
  <si>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</si>
  <si>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</si>
  <si>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</si>
  <si>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</si>
  <si>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</si>
  <si>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</si>
  <si>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</si>
  <si>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</si>
  <si>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</si>
  <si>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</si>
  <si>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</si>
  <si>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</si>
  <si>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</si>
  <si>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</si>
  <si>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</si>
  <si>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</si>
  <si>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</si>
  <si>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</si>
  <si>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</si>
  <si>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</si>
  <si>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</si>
  <si>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</si>
  <si>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</si>
  <si>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</si>
  <si>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</si>
  <si>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</si>
  <si>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</si>
  <si>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</si>
  <si>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</si>
  <si>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</si>
  <si>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</si>
  <si>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</si>
  <si>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</si>
  <si>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</si>
  <si>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</si>
  <si>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</si>
  <si>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</si>
  <si>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</si>
  <si>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</si>
  <si>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</si>
  <si>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</si>
  <si>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</si>
  <si>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</si>
  <si>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</si>
  <si>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</si>
  <si>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</si>
  <si>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Отпуск ЭЭ сет организациями</t>
  </si>
  <si>
    <t>Statistic</t>
  </si>
  <si>
    <t>mod_11</t>
  </si>
  <si>
    <t>modComm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</si>
  <si>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</si>
  <si>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</si>
  <si>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</si>
  <si>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</si>
  <si>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</si>
  <si>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</si>
  <si>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</si>
  <si>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</si>
  <si>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</si>
  <si>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</si>
  <si>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</si>
  <si>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</si>
  <si>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</si>
  <si>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</si>
  <si>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</si>
  <si>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</si>
  <si>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</si>
  <si>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</si>
  <si>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</si>
  <si>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</si>
  <si>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</si>
  <si>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</si>
  <si>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</si>
  <si>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</si>
  <si>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</si>
  <si>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</si>
  <si>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</si>
  <si>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</si>
  <si>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</si>
  <si>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13.10.2015 11:39:33</t>
  </si>
  <si>
    <t>Армизонский муниципальный район</t>
  </si>
  <si>
    <t>71605000</t>
  </si>
  <si>
    <t>26448590</t>
  </si>
  <si>
    <t>АО "ЕЭСнК"</t>
  </si>
  <si>
    <t>7727232575</t>
  </si>
  <si>
    <t>771401001</t>
  </si>
  <si>
    <t>Сбытовая компания</t>
  </si>
  <si>
    <t>Белоярский муниципальный район</t>
  </si>
  <si>
    <t>71811000</t>
  </si>
  <si>
    <t>Белоярский</t>
  </si>
  <si>
    <t>71811151</t>
  </si>
  <si>
    <t>26361252</t>
  </si>
  <si>
    <t>ОАО "Аэропорт Белоярский"</t>
  </si>
  <si>
    <t>8611002077</t>
  </si>
  <si>
    <t>861101001</t>
  </si>
  <si>
    <t>Сетевая компания</t>
  </si>
  <si>
    <t>26535149</t>
  </si>
  <si>
    <t>ОАО "Передвижная энергетика" филиал "ПЭС Казым"</t>
  </si>
  <si>
    <t>7719019846</t>
  </si>
  <si>
    <t>861102001</t>
  </si>
  <si>
    <t>Станция - поставщик ЭЭ</t>
  </si>
  <si>
    <t>ГО "Ухта"</t>
  </si>
  <si>
    <t>87725000</t>
  </si>
  <si>
    <t>26319008</t>
  </si>
  <si>
    <t>ООО "ЛУКОЙЛ-ЭНЕРГОСЕРВИС"</t>
  </si>
  <si>
    <t>5030040730</t>
  </si>
  <si>
    <t>503001001</t>
  </si>
  <si>
    <t>Город Ижевск</t>
  </si>
  <si>
    <t>94701000</t>
  </si>
  <si>
    <t>26794654</t>
  </si>
  <si>
    <t>ООО "Белкам-Контракт"</t>
  </si>
  <si>
    <t>1834024515</t>
  </si>
  <si>
    <t>184101001</t>
  </si>
  <si>
    <t>Город Краснодар</t>
  </si>
  <si>
    <t>03701000</t>
  </si>
  <si>
    <t>27954259</t>
  </si>
  <si>
    <t>ОАО "ФСК ЕЭС"</t>
  </si>
  <si>
    <t>4716016979</t>
  </si>
  <si>
    <t>997450001</t>
  </si>
  <si>
    <t>Город Уфа</t>
  </si>
  <si>
    <t>80701000</t>
  </si>
  <si>
    <t>26807163</t>
  </si>
  <si>
    <t>OOO "Башэнергонефть"</t>
  </si>
  <si>
    <t>0265025917</t>
  </si>
  <si>
    <t>027201001</t>
  </si>
  <si>
    <t>26583176</t>
  </si>
  <si>
    <t>ООО "Башнефть-Добыча"</t>
  </si>
  <si>
    <t>0277106840</t>
  </si>
  <si>
    <t>027501001</t>
  </si>
  <si>
    <t>27604395</t>
  </si>
  <si>
    <t>Общество с ограниченной ответственностью «Энергосбытовая компания»</t>
  </si>
  <si>
    <t>0275075272</t>
  </si>
  <si>
    <t>Город Челябинск</t>
  </si>
  <si>
    <t>75701000</t>
  </si>
  <si>
    <t>26551662</t>
  </si>
  <si>
    <t>ОАО "Фортум"</t>
  </si>
  <si>
    <t>7203162698</t>
  </si>
  <si>
    <t>Городской округ "Город Стрежевой"</t>
  </si>
  <si>
    <t>69710000</t>
  </si>
  <si>
    <t>26360227</t>
  </si>
  <si>
    <t>ООО "Энергонефть Томск"</t>
  </si>
  <si>
    <t>7022010799</t>
  </si>
  <si>
    <t>702201001</t>
  </si>
  <si>
    <t>Городской округ город Воронеж</t>
  </si>
  <si>
    <t>20701000</t>
  </si>
  <si>
    <t>26448586</t>
  </si>
  <si>
    <t>АО "Сибурэнергоменеджмент"</t>
  </si>
  <si>
    <t>7727276526</t>
  </si>
  <si>
    <t>366301001</t>
  </si>
  <si>
    <t>Ишимский муниципальный район</t>
  </si>
  <si>
    <t>71626000</t>
  </si>
  <si>
    <t>27753726</t>
  </si>
  <si>
    <t>ООО "Газпром трансгаз Сургут" Ишимское ЛПУ МГ</t>
  </si>
  <si>
    <t>8617002073</t>
  </si>
  <si>
    <t>720503001</t>
  </si>
  <si>
    <t>Надымский муниципальный район</t>
  </si>
  <si>
    <t>71916000</t>
  </si>
  <si>
    <t>город Надым</t>
  </si>
  <si>
    <t>71916151</t>
  </si>
  <si>
    <t>28143476</t>
  </si>
  <si>
    <t>ЗАО "НадымЭнергоСбыт"</t>
  </si>
  <si>
    <t>8903032551</t>
  </si>
  <si>
    <t>890301001</t>
  </si>
  <si>
    <t>26640789</t>
  </si>
  <si>
    <t>МУП "Надымские городские электрические сети"</t>
  </si>
  <si>
    <t>8903030850</t>
  </si>
  <si>
    <t>26590793</t>
  </si>
  <si>
    <t>ОАО "Надымское авиапредприятие"</t>
  </si>
  <si>
    <t>8903025610</t>
  </si>
  <si>
    <t>26637526</t>
  </si>
  <si>
    <t>ООО "Северная ПЛЭС"</t>
  </si>
  <si>
    <t>7716605105</t>
  </si>
  <si>
    <t>890345001</t>
  </si>
  <si>
    <t>Региональная генерация</t>
  </si>
  <si>
    <t>Нефтеюганский муниципальный район</t>
  </si>
  <si>
    <t>71818000</t>
  </si>
  <si>
    <t>28146160</t>
  </si>
  <si>
    <t>ООО "Салым Петролеум"</t>
  </si>
  <si>
    <t>8619013320</t>
  </si>
  <si>
    <t>861901001</t>
  </si>
  <si>
    <t>Пойковский</t>
  </si>
  <si>
    <t>71818157</t>
  </si>
  <si>
    <t>26554362</t>
  </si>
  <si>
    <t>ОАО "Пойковские электрические сети"</t>
  </si>
  <si>
    <t>8619013546</t>
  </si>
  <si>
    <t>Нижневартовский муниципальный район</t>
  </si>
  <si>
    <t>71819000</t>
  </si>
  <si>
    <t>Излучинск</t>
  </si>
  <si>
    <t>71819153</t>
  </si>
  <si>
    <t>26360358</t>
  </si>
  <si>
    <t>ЗАО Нижневартовская ГРЭС</t>
  </si>
  <si>
    <t>8620018330</t>
  </si>
  <si>
    <t>862450001</t>
  </si>
  <si>
    <t>28145546</t>
  </si>
  <si>
    <t>ОАО "ИНТЕР РАО - Электрогенерация"</t>
  </si>
  <si>
    <t>7704784450</t>
  </si>
  <si>
    <t>Октябрьский муниципальный район</t>
  </si>
  <si>
    <t>71821000</t>
  </si>
  <si>
    <t>Приобье</t>
  </si>
  <si>
    <t>71821156</t>
  </si>
  <si>
    <t>26778020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</si>
  <si>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</si>
  <si>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</si>
  <si>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</si>
  <si>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Талинка</t>
  </si>
  <si>
    <t>71821157</t>
  </si>
  <si>
    <t>26813308</t>
  </si>
  <si>
    <t>ООО "МинЭл"</t>
  </si>
  <si>
    <t>8614008550</t>
  </si>
  <si>
    <t>Пермский городской округ</t>
  </si>
  <si>
    <t>57701000</t>
  </si>
  <si>
    <t>26522960</t>
  </si>
  <si>
    <t>ОАО "Промышленная энергетика"</t>
  </si>
  <si>
    <t>7705736716</t>
  </si>
  <si>
    <t>770501001</t>
  </si>
  <si>
    <t>Петропавловск-Камчатский</t>
  </si>
  <si>
    <t>30701000</t>
  </si>
  <si>
    <t>26617350</t>
  </si>
  <si>
    <t>ОАО "Оборонэнергосбыт"</t>
  </si>
  <si>
    <t>7704731218</t>
  </si>
  <si>
    <t>770401001</t>
  </si>
  <si>
    <t>Пуровский муниципальный район</t>
  </si>
  <si>
    <t>71920000</t>
  </si>
  <si>
    <t>город Тарко-Сале</t>
  </si>
  <si>
    <t>71920105</t>
  </si>
  <si>
    <t>28903717</t>
  </si>
  <si>
    <t>АО "РСК Ямала"</t>
  </si>
  <si>
    <t>8901008899</t>
  </si>
  <si>
    <t>890101001</t>
  </si>
  <si>
    <t>26757672</t>
  </si>
  <si>
    <t>ЗАО "РН-Энергонефть" Филиал ЗАО "РН-Энергонефть" в Ямало-Ненецком автономном округе</t>
  </si>
  <si>
    <t>7706184465</t>
  </si>
  <si>
    <t>770601001</t>
  </si>
  <si>
    <t>26319126</t>
  </si>
  <si>
    <t>МУП "Пуровские электрические сети"</t>
  </si>
  <si>
    <t>8911018938</t>
  </si>
  <si>
    <t>891101001</t>
  </si>
  <si>
    <t>Советский муниципальный район</t>
  </si>
  <si>
    <t>71824000</t>
  </si>
  <si>
    <t>Советский</t>
  </si>
  <si>
    <t>71824104</t>
  </si>
  <si>
    <t>26361261</t>
  </si>
  <si>
    <t>ООО "Аэропорт Советский"</t>
  </si>
  <si>
    <t>8615001243</t>
  </si>
  <si>
    <t>861501001</t>
  </si>
  <si>
    <t>Сургутский муниципальный район</t>
  </si>
  <si>
    <t>71826000</t>
  </si>
  <si>
    <t>Белый Яр</t>
  </si>
  <si>
    <t>71826155</t>
  </si>
  <si>
    <t>26508466</t>
  </si>
  <si>
    <t>МУП "Сургутские районные электрические сети" МО Сургутский район</t>
  </si>
  <si>
    <t>8617017320</t>
  </si>
  <si>
    <t>861701001</t>
  </si>
  <si>
    <t>Солнечный</t>
  </si>
  <si>
    <t>71826407</t>
  </si>
  <si>
    <t>26508439</t>
  </si>
  <si>
    <t>ООО "Западно-Малобалыкское"</t>
  </si>
  <si>
    <t>8619010665</t>
  </si>
  <si>
    <t>997150001</t>
  </si>
  <si>
    <t>Тобольский муниципальный район</t>
  </si>
  <si>
    <t>71642000</t>
  </si>
  <si>
    <t>26375344</t>
  </si>
  <si>
    <t>МУП "Байкаловский ККП"</t>
  </si>
  <si>
    <t>7223000825</t>
  </si>
  <si>
    <t>722301001</t>
  </si>
  <si>
    <t>27753711</t>
  </si>
  <si>
    <t>ООО "Газпром трансгаз Сургут" Тобольское ЛПУ МГ</t>
  </si>
  <si>
    <t>720603002</t>
  </si>
  <si>
    <t>Тюменский муниципальный район</t>
  </si>
  <si>
    <t>71644000</t>
  </si>
  <si>
    <t>Андреевское</t>
  </si>
  <si>
    <t>71644405</t>
  </si>
  <si>
    <t>26320035</t>
  </si>
  <si>
    <t>ООО "Управляющая компания - Тюменские моторостроители"</t>
  </si>
  <si>
    <t>7203179282</t>
  </si>
  <si>
    <t>720301001</t>
  </si>
  <si>
    <t>Московское</t>
  </si>
  <si>
    <t>71644450</t>
  </si>
  <si>
    <t>26496507</t>
  </si>
  <si>
    <t>ООО "Сибирь-Электро"</t>
  </si>
  <si>
    <t>7224035725</t>
  </si>
  <si>
    <t>722401001</t>
  </si>
  <si>
    <t>Рабочий поселок Богандинский</t>
  </si>
  <si>
    <t>71644410</t>
  </si>
  <si>
    <t>26320034</t>
  </si>
  <si>
    <t>ООО "Агропромэнергия"</t>
  </si>
  <si>
    <t>7224014468</t>
  </si>
  <si>
    <t>поселок Боровский</t>
  </si>
  <si>
    <t>71644412</t>
  </si>
  <si>
    <t>26375346</t>
  </si>
  <si>
    <t>ОАО "Птицефабрика "Боровская"</t>
  </si>
  <si>
    <t>7224008030</t>
  </si>
  <si>
    <t>Уватский муниципальный район</t>
  </si>
  <si>
    <t>71648000</t>
  </si>
  <si>
    <t>Демьянское</t>
  </si>
  <si>
    <t>71648415</t>
  </si>
  <si>
    <t>27753656</t>
  </si>
  <si>
    <t>ООО "Газпром трансгаз Сургут" Демьянское ЛПУ МГ</t>
  </si>
  <si>
    <t>722503003</t>
  </si>
  <si>
    <t>Туртасское</t>
  </si>
  <si>
    <t>71648445</t>
  </si>
  <si>
    <t>27753688</t>
  </si>
  <si>
    <t>ООО "Газпром трансгаз Сургут" Туртасское ЛПУ МГ</t>
  </si>
  <si>
    <t>722503004</t>
  </si>
  <si>
    <t>Ханты-Мансийский муниципальный район</t>
  </si>
  <si>
    <t>71829000</t>
  </si>
  <si>
    <t>Шапша</t>
  </si>
  <si>
    <t>71829412</t>
  </si>
  <si>
    <t>26637532</t>
  </si>
  <si>
    <t>ООО "Газпромнефть-Хантос"</t>
  </si>
  <si>
    <t>8618006063</t>
  </si>
  <si>
    <t>Ярковский муниципальный район</t>
  </si>
  <si>
    <t>71658000</t>
  </si>
  <si>
    <t>27753714</t>
  </si>
  <si>
    <t>ООО "Газпром трансгаз Сургут" Ярковское ЛПУ МГ</t>
  </si>
  <si>
    <t>722943001</t>
  </si>
  <si>
    <t>г Тамбов</t>
  </si>
  <si>
    <t>68701000</t>
  </si>
  <si>
    <t>28147378</t>
  </si>
  <si>
    <t>ООО "МагнитЭнерго"</t>
  </si>
  <si>
    <t>7715902899</t>
  </si>
  <si>
    <t>231001001</t>
  </si>
  <si>
    <t>город Губкинский</t>
  </si>
  <si>
    <t>71952000</t>
  </si>
  <si>
    <t>26405712</t>
  </si>
  <si>
    <t>МУП "Губкинские городские электрические сети"</t>
  </si>
  <si>
    <t>8913000830</t>
  </si>
  <si>
    <t>891301001</t>
  </si>
  <si>
    <t>город Железногорск</t>
  </si>
  <si>
    <t>38705000</t>
  </si>
  <si>
    <t>26318820</t>
  </si>
  <si>
    <t>ООО "Региональная энергосбытовая компания" (ОПП)</t>
  </si>
  <si>
    <t>4633017746</t>
  </si>
  <si>
    <t>463301001</t>
  </si>
  <si>
    <t>город Когалым</t>
  </si>
  <si>
    <t>71883000</t>
  </si>
  <si>
    <t>28145899</t>
  </si>
  <si>
    <t>ЗАО "ЛУКОЙЛ-АИК"</t>
  </si>
  <si>
    <t>8608180070</t>
  </si>
  <si>
    <t>860801001</t>
  </si>
  <si>
    <t>26361243</t>
  </si>
  <si>
    <t>ООО "ЛУКОЙЛ-Западная Сибирь"</t>
  </si>
  <si>
    <t>8608048498</t>
  </si>
  <si>
    <t>860602001</t>
  </si>
  <si>
    <t>город Мегион</t>
  </si>
  <si>
    <t>71873000</t>
  </si>
  <si>
    <t>26320070</t>
  </si>
  <si>
    <t>ОАО "ГЭС" г. Мегион</t>
  </si>
  <si>
    <t>8605017251</t>
  </si>
  <si>
    <t>860501001</t>
  </si>
  <si>
    <t>28145914</t>
  </si>
  <si>
    <t>ОАО "Славнефть-Мегионнефтегаз"</t>
  </si>
  <si>
    <t>8605003932</t>
  </si>
  <si>
    <t>26320065</t>
  </si>
  <si>
    <t>ООО "Мегионэнергонефть"</t>
  </si>
  <si>
    <t>8605016890</t>
  </si>
  <si>
    <t>город Москва</t>
  </si>
  <si>
    <t>45000000</t>
  </si>
  <si>
    <t>26318885</t>
  </si>
  <si>
    <t>ОАО "Межрегионэнергосбыт"</t>
  </si>
  <si>
    <t>7705750968</t>
  </si>
  <si>
    <t>772901001</t>
  </si>
  <si>
    <t>26832761</t>
  </si>
  <si>
    <t>772801001</t>
  </si>
  <si>
    <t>26500047</t>
  </si>
  <si>
    <t>ОАО "Энергосбытовая компания "Восток"</t>
  </si>
  <si>
    <t>7705424509</t>
  </si>
  <si>
    <t>770101001</t>
  </si>
  <si>
    <t>26427401</t>
  </si>
  <si>
    <t>ООО "Дизаж М"</t>
  </si>
  <si>
    <t>7728587330</t>
  </si>
  <si>
    <t>26804488</t>
  </si>
  <si>
    <t>ООО "КНАУФ ЭНЕРГИЯ"</t>
  </si>
  <si>
    <t>7729677594</t>
  </si>
  <si>
    <t>26416221</t>
  </si>
  <si>
    <t>ООО "РН-Энерго"</t>
  </si>
  <si>
    <t>7706525041</t>
  </si>
  <si>
    <t>772501001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</si>
  <si>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</si>
  <si>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</si>
  <si>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</si>
  <si>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</si>
  <si>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</si>
  <si>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</si>
  <si>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26497668</t>
  </si>
  <si>
    <t>ООО "Транснефтьэнерго"</t>
  </si>
  <si>
    <t>7703552167</t>
  </si>
  <si>
    <t>772301001</t>
  </si>
  <si>
    <t>город Муравленко</t>
  </si>
  <si>
    <t>71955000</t>
  </si>
  <si>
    <t>26405742</t>
  </si>
  <si>
    <t>МУП "Муравленковское предприятие городских электрических сетей"</t>
  </si>
  <si>
    <t>8906000460</t>
  </si>
  <si>
    <t>890601001</t>
  </si>
  <si>
    <t>город Нефтеюганск</t>
  </si>
  <si>
    <t>71874000</t>
  </si>
  <si>
    <t>26320082</t>
  </si>
  <si>
    <t>ООО "РН - Юганскнефтегаз"</t>
  </si>
  <si>
    <t>8604035473</t>
  </si>
  <si>
    <t>26320051</t>
  </si>
  <si>
    <t>ООО "Сибтрансэлектро"</t>
  </si>
  <si>
    <t>8604010454</t>
  </si>
  <si>
    <t>860401001</t>
  </si>
  <si>
    <t>город Нижневартовск</t>
  </si>
  <si>
    <t>71875000</t>
  </si>
  <si>
    <t>26535108</t>
  </si>
  <si>
    <t>ОАО "Нижневартовское нефтегазодобывающее предприятие"</t>
  </si>
  <si>
    <t>8603089941</t>
  </si>
  <si>
    <t>26535092</t>
  </si>
  <si>
    <t>ОАО "Самотлорнефтегаз"</t>
  </si>
  <si>
    <t>8603089934</t>
  </si>
  <si>
    <t>26576339</t>
  </si>
  <si>
    <t>ОАО "Черногорэнерго"</t>
  </si>
  <si>
    <t>8620001023</t>
  </si>
  <si>
    <t>860301001</t>
  </si>
  <si>
    <t>26361228</t>
  </si>
  <si>
    <t>ООО "Белозерный газоперерабатывающий комплекс"</t>
  </si>
  <si>
    <t>8603138733</t>
  </si>
  <si>
    <t>26535139</t>
  </si>
  <si>
    <t>ООО "Луч-Электро"</t>
  </si>
  <si>
    <t>8603097124</t>
  </si>
  <si>
    <t>26319012</t>
  </si>
  <si>
    <t>ООО "Нижневартовская энергосбытовая компания"</t>
  </si>
  <si>
    <t>8603109926</t>
  </si>
  <si>
    <t>26361227</t>
  </si>
  <si>
    <t>ООО "Нижневартовский газоперерабатывающий комплекс"</t>
  </si>
  <si>
    <t>8603138726</t>
  </si>
  <si>
    <t>26814379</t>
  </si>
  <si>
    <t>ООО "Нижневартовскэнергонефть"</t>
  </si>
  <si>
    <t>8603104220</t>
  </si>
  <si>
    <t>28953419</t>
  </si>
  <si>
    <t>ООО "СП "Ваньеганнефть"</t>
  </si>
  <si>
    <t>8603033762</t>
  </si>
  <si>
    <t>28130004</t>
  </si>
  <si>
    <t>ООО "Строительно-промышленный комбинат"</t>
  </si>
  <si>
    <t>8603214825</t>
  </si>
  <si>
    <t>26576316</t>
  </si>
  <si>
    <t>ООО "Энергосбытовая компания Черногорэнерго"</t>
  </si>
  <si>
    <t>8603126569</t>
  </si>
  <si>
    <t>26320074</t>
  </si>
  <si>
    <t>ПАО "Городские электрические сети" г.Нижневартовск</t>
  </si>
  <si>
    <t>8603004190</t>
  </si>
  <si>
    <t>город Нижний Новгород</t>
  </si>
  <si>
    <t>22701000</t>
  </si>
  <si>
    <t>26413215</t>
  </si>
  <si>
    <t>ООО "ЛУКОЙЛ-ЭНЕРГОСЕТИ"</t>
  </si>
  <si>
    <t>5260230051</t>
  </si>
  <si>
    <t>525350001</t>
  </si>
  <si>
    <t>город Новый Уренгой</t>
  </si>
  <si>
    <t>71956000</t>
  </si>
  <si>
    <t>26405751</t>
  </si>
  <si>
    <t>АО "Уренгойгорэлектросеть"</t>
  </si>
  <si>
    <t>8904046645</t>
  </si>
  <si>
    <t>890401001</t>
  </si>
  <si>
    <t>26361326</t>
  </si>
  <si>
    <t>ОАО "Новоуренгойский ОАО"</t>
  </si>
  <si>
    <t>8904045602</t>
  </si>
  <si>
    <t>28435937</t>
  </si>
  <si>
    <t>ОАО "Передвижная энергетика"  филиал ПЭС "Уренгой"</t>
  </si>
  <si>
    <t>890402001</t>
  </si>
  <si>
    <t>26405752</t>
  </si>
  <si>
    <t>ОАО "Ямальская железнодорожная компания"</t>
  </si>
  <si>
    <t>8904042048</t>
  </si>
  <si>
    <t>26405755</t>
  </si>
  <si>
    <t>ООО "Газпром добыча Уренгой"</t>
  </si>
  <si>
    <t>8904034784</t>
  </si>
  <si>
    <t>997250001</t>
  </si>
  <si>
    <t>28953431</t>
  </si>
  <si>
    <t>ООО "Новатэк-Юрхаровнефтегаз"</t>
  </si>
  <si>
    <t>8903021599</t>
  </si>
  <si>
    <t>26405743</t>
  </si>
  <si>
    <t>Уренгойский филиал ООО "Газпром энерго"</t>
  </si>
  <si>
    <t>7736186950</t>
  </si>
  <si>
    <t>26522992</t>
  </si>
  <si>
    <t>Филиал "Уренгойская ГРЭС" АО "Интер РАО - Электрогенерация"</t>
  </si>
  <si>
    <t>890443001</t>
  </si>
  <si>
    <t>город Ноябрьск</t>
  </si>
  <si>
    <t>71958000</t>
  </si>
  <si>
    <t>26405782</t>
  </si>
  <si>
    <t>ОАО "Вынгапуровский тепловодоканал"</t>
  </si>
  <si>
    <t>8905045443</t>
  </si>
  <si>
    <t>890501001</t>
  </si>
  <si>
    <t>26525266</t>
  </si>
  <si>
    <t>ОАО "Северная энергетическая компания"</t>
  </si>
  <si>
    <t>8911019579</t>
  </si>
  <si>
    <t>26383121</t>
  </si>
  <si>
    <t>ОАО "Энерго-Газ-Ноябрьск"</t>
  </si>
  <si>
    <t>8905033649</t>
  </si>
  <si>
    <t>26637523</t>
  </si>
  <si>
    <t>ООО "Ноябрьская ПГЭ"</t>
  </si>
  <si>
    <t>8905037499</t>
  </si>
  <si>
    <t>26405781</t>
  </si>
  <si>
    <t>ООО "Ноябрьскэнергонефть"</t>
  </si>
  <si>
    <t>8905032490</t>
  </si>
  <si>
    <t>891450001</t>
  </si>
  <si>
    <t>город Нягань</t>
  </si>
  <si>
    <t>71879000</t>
  </si>
  <si>
    <t>28496726</t>
  </si>
  <si>
    <t>ОАО "РН-НЯГАНЬНЕФТЕГАЗ"</t>
  </si>
  <si>
    <t>8610010727</t>
  </si>
  <si>
    <t>861001001</t>
  </si>
  <si>
    <t>26535127</t>
  </si>
  <si>
    <t>ОАО "ТНК-Нягань"</t>
  </si>
  <si>
    <t>26867636</t>
  </si>
  <si>
    <t>ОАО "Фортум" (Няганская ГРЭС)</t>
  </si>
  <si>
    <t>861002001</t>
  </si>
  <si>
    <t>27565882</t>
  </si>
  <si>
    <t>ООО "Няганьгазпереработка"</t>
  </si>
  <si>
    <t>8610012450</t>
  </si>
  <si>
    <t>город Покачи</t>
  </si>
  <si>
    <t>71884000</t>
  </si>
  <si>
    <t>26320041</t>
  </si>
  <si>
    <t>ОАО "ЮТЭК-Покачи"</t>
  </si>
  <si>
    <t>8621005479</t>
  </si>
  <si>
    <t>862101001</t>
  </si>
  <si>
    <t>город Радужный</t>
  </si>
  <si>
    <t>71877000</t>
  </si>
  <si>
    <t>26320052</t>
  </si>
  <si>
    <t>ОАО "Варьеганэнергонефть"</t>
  </si>
  <si>
    <t>8609003059</t>
  </si>
  <si>
    <t>860901001</t>
  </si>
  <si>
    <t>26320060</t>
  </si>
  <si>
    <t>ОАО "Радужнинские городские электрические сети"</t>
  </si>
  <si>
    <t>8609004670</t>
  </si>
  <si>
    <t>26319010</t>
  </si>
  <si>
    <t>ООО Энергосбытовая компания "Аган",г.Радужный</t>
  </si>
  <si>
    <t>8609018048</t>
  </si>
  <si>
    <t>город Салехард</t>
  </si>
  <si>
    <t>71951000</t>
  </si>
  <si>
    <t>26783198</t>
  </si>
  <si>
    <t>ООО "Энергострим - Энергосбыт"</t>
  </si>
  <si>
    <t>7724669350</t>
  </si>
  <si>
    <t>город Сургут</t>
  </si>
  <si>
    <t>71876000</t>
  </si>
  <si>
    <t>26522781</t>
  </si>
  <si>
    <t>АО "Тюменьэнерго"</t>
  </si>
  <si>
    <t>8602060185</t>
  </si>
  <si>
    <t>26361211</t>
  </si>
  <si>
    <t>ОАО "Аэропорт Сургут"</t>
  </si>
  <si>
    <t>8602060523</t>
  </si>
  <si>
    <t>860201001</t>
  </si>
  <si>
    <t>26423513</t>
  </si>
  <si>
    <t>ОАО "Сургутнефтегаз"</t>
  </si>
  <si>
    <t>8602060555</t>
  </si>
  <si>
    <t>26522785</t>
  </si>
  <si>
    <t>ОАО "Элек"</t>
  </si>
  <si>
    <t>8602066853</t>
  </si>
  <si>
    <t>26576132</t>
  </si>
  <si>
    <t>ООО "Газпром переработка"</t>
  </si>
  <si>
    <t>1102054991</t>
  </si>
  <si>
    <t>26576140</t>
  </si>
  <si>
    <t>ООО "Газпром трансгаз Сургут"</t>
  </si>
  <si>
    <t>26522800</t>
  </si>
  <si>
    <t>ООО "Газпром энерго" Сургутский филиал</t>
  </si>
  <si>
    <t>860202001</t>
  </si>
  <si>
    <t>26574472</t>
  </si>
  <si>
    <t>ООО "Независимое энергосбытовое предприятие"</t>
  </si>
  <si>
    <t>8602171819</t>
  </si>
  <si>
    <t>26431725</t>
  </si>
  <si>
    <t>ООО "Русская тепловая компания"</t>
  </si>
  <si>
    <t>8602062560</t>
  </si>
  <si>
    <t>26522789</t>
  </si>
  <si>
    <t>ООО "Северремприбор"</t>
  </si>
  <si>
    <t>8602248187</t>
  </si>
  <si>
    <t>26522772</t>
  </si>
  <si>
    <t>ООО "Сибэнергокомплектмонтаж"</t>
  </si>
  <si>
    <t>8602253660</t>
  </si>
  <si>
    <t>26535194</t>
  </si>
  <si>
    <t>ООО "Сургутская энергосбытовая компания"</t>
  </si>
  <si>
    <t>8602153048</t>
  </si>
  <si>
    <t>26522796</t>
  </si>
  <si>
    <t>ООО "Сургутские городские электрические сети"</t>
  </si>
  <si>
    <t>8602015464</t>
  </si>
  <si>
    <t>26813772</t>
  </si>
  <si>
    <t>ООО "ТЭК-Энерго"</t>
  </si>
  <si>
    <t>8602173527</t>
  </si>
  <si>
    <t>28983141</t>
  </si>
  <si>
    <t>ООО "Энергетика Югры"</t>
  </si>
  <si>
    <t>8602256533</t>
  </si>
  <si>
    <t>26519983</t>
  </si>
  <si>
    <t>Филиал ПАО "ОГК-2"- Сургутская ГРЭС-1</t>
  </si>
  <si>
    <t>2607018122</t>
  </si>
  <si>
    <t>26423553</t>
  </si>
  <si>
    <t>филиал "Сургутская ГРЭС-2" ОАО "Э.ОН Россия"</t>
  </si>
  <si>
    <t>8602067092</t>
  </si>
  <si>
    <t>26576128</t>
  </si>
  <si>
    <t>филиал ОАО "РЖД" - Свердловская ж.д. (Сургутская дистанция)</t>
  </si>
  <si>
    <t>7708503727</t>
  </si>
  <si>
    <t>860245012</t>
  </si>
  <si>
    <t>город Тобольск</t>
  </si>
  <si>
    <t>71710000</t>
  </si>
  <si>
    <t>26867527</t>
  </si>
  <si>
    <t>ОАО "Фортум" (Тобольская ТЭЦ)</t>
  </si>
  <si>
    <t>720602001</t>
  </si>
  <si>
    <t>26319003</t>
  </si>
  <si>
    <t>ООО "Промэнергосбыт"</t>
  </si>
  <si>
    <t>7206036155</t>
  </si>
  <si>
    <t>720601001</t>
  </si>
  <si>
    <t>26375276</t>
  </si>
  <si>
    <t>ООО "Тобольск-Нефтехим"</t>
  </si>
  <si>
    <t>7206025040</t>
  </si>
  <si>
    <t>723150001</t>
  </si>
  <si>
    <t>28966662</t>
  </si>
  <si>
    <t>ООО "Тобольская ТЭЦ"</t>
  </si>
  <si>
    <t>7206048859</t>
  </si>
  <si>
    <t>26320033</t>
  </si>
  <si>
    <t>ООО "Тобольскпромэнергосеть"</t>
  </si>
  <si>
    <t>7206032440</t>
  </si>
  <si>
    <t>город Тюмень</t>
  </si>
  <si>
    <t>71701000</t>
  </si>
  <si>
    <t>26496487</t>
  </si>
  <si>
    <t>АО "Тюменский завод медицинского оборудования и инструментов"</t>
  </si>
  <si>
    <t>7203000834</t>
  </si>
  <si>
    <t>26826107</t>
  </si>
  <si>
    <t>Блокстанции ТЭ</t>
  </si>
  <si>
    <t>7200000000</t>
  </si>
  <si>
    <t>720000001</t>
  </si>
  <si>
    <t>26320019</t>
  </si>
  <si>
    <t>ЗАО " Тюменский приборостроительный завод"</t>
  </si>
  <si>
    <t>7203000841</t>
  </si>
  <si>
    <t>26448491</t>
  </si>
  <si>
    <t>ЗАО "Дирекция по энергообеспечению Восточного промузла"</t>
  </si>
  <si>
    <t>7203009876</t>
  </si>
  <si>
    <t>27623111</t>
  </si>
  <si>
    <t>ЗАО "Завод Тюменьремдормаш"</t>
  </si>
  <si>
    <t>7204005867</t>
  </si>
  <si>
    <t>26320038</t>
  </si>
  <si>
    <t>ОАО "Аэропорт Рощино"</t>
  </si>
  <si>
    <t>7204660086</t>
  </si>
  <si>
    <t>720401001</t>
  </si>
  <si>
    <t>26795927</t>
  </si>
  <si>
    <t>ОАО "ОБОРОНЭНЕРГОСБЫТ" филиал "УРАЛЬСКИЙ"</t>
  </si>
  <si>
    <t>720445001</t>
  </si>
  <si>
    <t>27667701</t>
  </si>
  <si>
    <t>ОАО "Первая генерирующая компания оптового рынка электроэнергии"</t>
  </si>
  <si>
    <t>7203158282</t>
  </si>
  <si>
    <t>28140166</t>
  </si>
  <si>
    <t>ОАО "Передвижная энергетика"</t>
  </si>
  <si>
    <t>771901001</t>
  </si>
  <si>
    <t>26581653</t>
  </si>
  <si>
    <t>ОАО "Сибнефтепровод"</t>
  </si>
  <si>
    <t>7201000726</t>
  </si>
  <si>
    <t>26522777</t>
  </si>
  <si>
    <t>ОАО "Тюменская энергосбытовая компания"</t>
  </si>
  <si>
    <t>8602067215</t>
  </si>
  <si>
    <t>26776132</t>
  </si>
  <si>
    <t>ОАО "Тюменский электромеханический завод"</t>
  </si>
  <si>
    <t>7204003108</t>
  </si>
  <si>
    <t>26867627</t>
  </si>
  <si>
    <t>ОАО "Фортум" (Тюменская ТЭЦ-1)</t>
  </si>
  <si>
    <t>720302001</t>
  </si>
  <si>
    <t>27296398</t>
  </si>
  <si>
    <t>ОАО "Э.ОН Россия"</t>
  </si>
  <si>
    <t>26320027</t>
  </si>
  <si>
    <t>ОАО ТТК "КРОСНО"</t>
  </si>
  <si>
    <t>7203001250</t>
  </si>
  <si>
    <t>26629924</t>
  </si>
  <si>
    <t>ООО " Тюменская электросетевая компания"</t>
  </si>
  <si>
    <t>7204160220</t>
  </si>
  <si>
    <t>28130329</t>
  </si>
  <si>
    <t>ООО "Агентство Интеллект-Сервис"</t>
  </si>
  <si>
    <t>7202082778</t>
  </si>
  <si>
    <t>720201001</t>
  </si>
  <si>
    <t>28497338</t>
  </si>
  <si>
    <t>ООО "Альтера"</t>
  </si>
  <si>
    <t>7203252461</t>
  </si>
  <si>
    <t>26405779</t>
  </si>
  <si>
    <t>ООО "Газпром добыча Ямбург"</t>
  </si>
  <si>
    <t>8904034777</t>
  </si>
  <si>
    <t>26464512</t>
  </si>
  <si>
    <t>ООО "ДОК-Энерго"</t>
  </si>
  <si>
    <t>7204129541</t>
  </si>
  <si>
    <t>26320028</t>
  </si>
  <si>
    <t>ООО "ДСК-Энерго"</t>
  </si>
  <si>
    <t>7203144385</t>
  </si>
  <si>
    <t>26914793</t>
  </si>
  <si>
    <t>ООО "Дака"</t>
  </si>
  <si>
    <t>7224003201</t>
  </si>
  <si>
    <t>28130321</t>
  </si>
  <si>
    <t>ООО "ИНТЕГРУС"</t>
  </si>
  <si>
    <t>7202190565</t>
  </si>
  <si>
    <t>28856547</t>
  </si>
  <si>
    <t>ООО "Каскад-Энерго"</t>
  </si>
  <si>
    <t>7203304688</t>
  </si>
  <si>
    <t>27667971</t>
  </si>
  <si>
    <t>771501001</t>
  </si>
  <si>
    <t>26320031</t>
  </si>
  <si>
    <t>ООО "Ремэнергостройсервис"</t>
  </si>
  <si>
    <t>7224023014</t>
  </si>
  <si>
    <t>26496505</t>
  </si>
  <si>
    <t>ООО "Сетевая компания "Вектор"</t>
  </si>
  <si>
    <t>7204143715</t>
  </si>
  <si>
    <t>26460785</t>
  </si>
  <si>
    <t>ООО "Статус"</t>
  </si>
  <si>
    <t>7202153919</t>
  </si>
  <si>
    <t>26488757</t>
  </si>
  <si>
    <t>ООО "Тарманское-Центральное"</t>
  </si>
  <si>
    <t>7203141497</t>
  </si>
  <si>
    <t>26790788</t>
  </si>
  <si>
    <t>ООО "Транзит-Электро-Тюмень"</t>
  </si>
  <si>
    <t>7203249540</t>
  </si>
  <si>
    <t>26460745</t>
  </si>
  <si>
    <t>ООО "ЭлектроСпецСтрой"</t>
  </si>
  <si>
    <t>7224038532</t>
  </si>
  <si>
    <t>26837640</t>
  </si>
  <si>
    <t>ООО "Элтранс"</t>
  </si>
  <si>
    <t>7224042747</t>
  </si>
  <si>
    <t>26496489</t>
  </si>
  <si>
    <t>ООО "Энергия-2006"</t>
  </si>
  <si>
    <t>7203180111</t>
  </si>
  <si>
    <t>27637256</t>
  </si>
  <si>
    <t>ООО "Энерго Тюмень"</t>
  </si>
  <si>
    <t>7204161070</t>
  </si>
  <si>
    <t>26639461</t>
  </si>
  <si>
    <t>ООО "Энерго-Лидер"</t>
  </si>
  <si>
    <t>7204162073</t>
  </si>
  <si>
    <t>26867519</t>
  </si>
  <si>
    <t>Обособленное подразделение Тюменская ТЭЦ-2 филиала Энергосистема "Западная Сибирь" ОАО "Фортум"</t>
  </si>
  <si>
    <t>720302003</t>
  </si>
  <si>
    <t>26320020</t>
  </si>
  <si>
    <t>ПАО "СУЭНКО"</t>
  </si>
  <si>
    <t>7205011944</t>
  </si>
  <si>
    <t>720350001</t>
  </si>
  <si>
    <t>ЭСО</t>
  </si>
  <si>
    <t>26318617</t>
  </si>
  <si>
    <t>ПИИ ОАО "Газтурбосервис"</t>
  </si>
  <si>
    <t>7203078728</t>
  </si>
  <si>
    <t>26319011</t>
  </si>
  <si>
    <t>РЭУ  ОАО "Запсибгазпром"</t>
  </si>
  <si>
    <t>7203001796</t>
  </si>
  <si>
    <t>720345001</t>
  </si>
  <si>
    <t>26375268</t>
  </si>
  <si>
    <t>ФБУ "Центр реабилитации ФСС РФ "Тараскуль"</t>
  </si>
  <si>
    <t>7204013642</t>
  </si>
  <si>
    <t>28157452</t>
  </si>
  <si>
    <t>ФГУП "Стройтранс №1"</t>
  </si>
  <si>
    <t>7203019680</t>
  </si>
  <si>
    <t>26794979</t>
  </si>
  <si>
    <t>филиал ОАО "РЖД"- Свердловская ж.д. (Тюменская дистанция)</t>
  </si>
  <si>
    <t>720445015</t>
  </si>
  <si>
    <t>город Урай</t>
  </si>
  <si>
    <t>71878000</t>
  </si>
  <si>
    <t>26320069</t>
  </si>
  <si>
    <t>ОАО "Аэропорт Урай"</t>
  </si>
  <si>
    <t>8606010379</t>
  </si>
  <si>
    <t>860601001</t>
  </si>
  <si>
    <t>город Ханты-Мансийск</t>
  </si>
  <si>
    <t>71871000</t>
  </si>
  <si>
    <t>27556259</t>
  </si>
  <si>
    <t>АО "ЮРЭСК"</t>
  </si>
  <si>
    <t>8601045152</t>
  </si>
  <si>
    <t>860101001</t>
  </si>
  <si>
    <t>26448471</t>
  </si>
  <si>
    <t>АО "ЮТЭК"</t>
  </si>
  <si>
    <t>8601022317</t>
  </si>
  <si>
    <t>26319098</t>
  </si>
  <si>
    <t>МП "ГЭС" г. Ханты-Мансийск"</t>
  </si>
  <si>
    <t>8601005865</t>
  </si>
  <si>
    <t>26460985</t>
  </si>
  <si>
    <t>ОАО "ЮТЭК-Региональные сети"</t>
  </si>
  <si>
    <t>8601033125</t>
  </si>
  <si>
    <t>26318623</t>
  </si>
  <si>
    <t>ОАО "Югорская Генерирующая Компания""</t>
  </si>
  <si>
    <t>8601029263</t>
  </si>
  <si>
    <t>28856006</t>
  </si>
  <si>
    <t>Открытое акционерное общество "Юграавиа"</t>
  </si>
  <si>
    <t>8601053210</t>
  </si>
  <si>
    <t>город Ярославль</t>
  </si>
  <si>
    <t>78701000</t>
  </si>
  <si>
    <t>26754796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</si>
  <si>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</si>
  <si>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</si>
  <si>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муниципальное образование город Екатеринбург</t>
  </si>
  <si>
    <t>65701000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</si>
  <si>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</si>
  <si>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</si>
  <si>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</si>
  <si>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</si>
  <si>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</si>
  <si>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</si>
  <si>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</si>
  <si>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</si>
  <si>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/>
  </si>
  <si>
    <t>EE</t>
  </si>
  <si>
    <t>Абатский муниципальный район</t>
  </si>
  <si>
    <t>71603000</t>
  </si>
  <si>
    <t>Абатское</t>
  </si>
  <si>
    <t>71603402</t>
  </si>
  <si>
    <t>Банниковское</t>
  </si>
  <si>
    <t>71603410</t>
  </si>
  <si>
    <t>Болдыревское</t>
  </si>
  <si>
    <t>71603415</t>
  </si>
  <si>
    <t>Коневское</t>
  </si>
  <si>
    <t>71603430</t>
  </si>
  <si>
    <t>Ленинское</t>
  </si>
  <si>
    <t>71603435</t>
  </si>
  <si>
    <t>Майское</t>
  </si>
  <si>
    <t>71603440</t>
  </si>
  <si>
    <t>Назаровское</t>
  </si>
  <si>
    <t>71603445</t>
  </si>
  <si>
    <t>Ощепковское</t>
  </si>
  <si>
    <t>71603450</t>
  </si>
  <si>
    <t>Партизанское</t>
  </si>
  <si>
    <t>71603455</t>
  </si>
  <si>
    <t>Тушнолобовское</t>
  </si>
  <si>
    <t>71603460</t>
  </si>
  <si>
    <t>Шевыринское</t>
  </si>
  <si>
    <t>71603465</t>
  </si>
  <si>
    <t>Армизонское</t>
  </si>
  <si>
    <t>71605405</t>
  </si>
  <si>
    <t>Ивановское</t>
  </si>
  <si>
    <t>71605410</t>
  </si>
  <si>
    <t>Калмакское</t>
  </si>
  <si>
    <t>71605415</t>
  </si>
  <si>
    <t>Капралихинское</t>
  </si>
  <si>
    <t>71605420</t>
  </si>
  <si>
    <t>Красноорловское</t>
  </si>
  <si>
    <t>71605425</t>
  </si>
  <si>
    <t>Орловское</t>
  </si>
  <si>
    <t>71605430</t>
  </si>
  <si>
    <t>Прохоровское</t>
  </si>
  <si>
    <t>71605435</t>
  </si>
  <si>
    <t>Раздольское</t>
  </si>
  <si>
    <t>71605440</t>
  </si>
  <si>
    <t>Южно-Дубровинское</t>
  </si>
  <si>
    <t>71605445</t>
  </si>
  <si>
    <t>Аромашевский муниципальный район</t>
  </si>
  <si>
    <t>71607000</t>
  </si>
  <si>
    <t>Аромашевское</t>
  </si>
  <si>
    <t>71607405</t>
  </si>
  <si>
    <t>Кармацкое</t>
  </si>
  <si>
    <t>71607410</t>
  </si>
  <si>
    <t>Кротовское</t>
  </si>
  <si>
    <t>71607415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</si>
  <si>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</si>
  <si>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</si>
  <si>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</si>
  <si>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</si>
  <si>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</si>
  <si>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</si>
  <si>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</si>
  <si>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</si>
  <si>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</si>
  <si>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</si>
  <si>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</si>
  <si>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</si>
  <si>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</si>
  <si>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</si>
  <si>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</si>
  <si>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</si>
  <si>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Бердюжский муниципальный район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</si>
  <si>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</si>
  <si>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</si>
  <si>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</si>
  <si>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</si>
  <si>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</si>
  <si>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</si>
  <si>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</si>
  <si>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</si>
  <si>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</si>
  <si>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</si>
  <si>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</si>
  <si>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</si>
  <si>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</si>
  <si>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</si>
  <si>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</si>
  <si>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</si>
  <si>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</si>
  <si>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</si>
  <si>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</si>
  <si>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Вагайский муниципальный район</t>
  </si>
  <si>
    <t>71613000</t>
  </si>
  <si>
    <t>Аксурское</t>
  </si>
  <si>
    <t>71613404</t>
  </si>
  <si>
    <t>Бегишевское</t>
  </si>
  <si>
    <t>71613412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</si>
  <si>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</si>
  <si>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</si>
  <si>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</si>
  <si>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</si>
  <si>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</si>
  <si>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</si>
  <si>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</si>
  <si>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</si>
  <si>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</si>
  <si>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</si>
  <si>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</si>
  <si>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</si>
  <si>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</si>
  <si>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</si>
  <si>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</si>
  <si>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</si>
  <si>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</si>
  <si>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</si>
  <si>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</si>
  <si>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</si>
  <si>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</si>
  <si>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</si>
  <si>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</si>
  <si>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</si>
  <si>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</si>
  <si>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</si>
  <si>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</si>
  <si>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</si>
  <si>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</si>
  <si>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</si>
  <si>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</si>
  <si>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</si>
  <si>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</si>
  <si>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</si>
  <si>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Викуловский муниципальный район</t>
  </si>
  <si>
    <t>71615000</t>
  </si>
  <si>
    <t>Балаганское</t>
  </si>
  <si>
    <t>71615404</t>
  </si>
  <si>
    <t>Березинское</t>
  </si>
  <si>
    <t>71615408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</si>
  <si>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</si>
  <si>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</si>
  <si>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</si>
  <si>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</si>
  <si>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</si>
  <si>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</si>
  <si>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</si>
  <si>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</si>
  <si>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</si>
  <si>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</si>
  <si>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</si>
  <si>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</si>
  <si>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</si>
  <si>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</si>
  <si>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</si>
  <si>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</si>
  <si>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</si>
  <si>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</si>
  <si>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</si>
  <si>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</si>
  <si>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</si>
  <si>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</si>
  <si>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</si>
  <si>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</si>
  <si>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Голышмановский муниципальный район</t>
  </si>
  <si>
    <t>71618000</t>
  </si>
  <si>
    <t>Бескозобовское</t>
  </si>
  <si>
    <t>71618405</t>
  </si>
  <si>
    <t>Боровлянское</t>
  </si>
  <si>
    <t>71618410</t>
  </si>
  <si>
    <t>Гладиловское</t>
  </si>
  <si>
    <t>71618415</t>
  </si>
  <si>
    <t>Голышманово</t>
  </si>
  <si>
    <t>71618416</t>
  </si>
  <si>
    <t>Голышмановское</t>
  </si>
  <si>
    <t>71618420</t>
  </si>
  <si>
    <t>Евсинское</t>
  </si>
  <si>
    <t>71618425</t>
  </si>
  <si>
    <t>Земляновское</t>
  </si>
  <si>
    <t>71618430</t>
  </si>
  <si>
    <t>Королевское</t>
  </si>
  <si>
    <t>71618435</t>
  </si>
  <si>
    <t>Ламенское</t>
  </si>
  <si>
    <t>71618440</t>
  </si>
  <si>
    <t>Малышенское</t>
  </si>
  <si>
    <t>71618445</t>
  </si>
  <si>
    <t>Медведевское</t>
  </si>
  <si>
    <t>71618450</t>
  </si>
  <si>
    <t>Ражевское</t>
  </si>
  <si>
    <t>71618455</t>
  </si>
  <si>
    <t>Среднечирковское</t>
  </si>
  <si>
    <t>71618460</t>
  </si>
  <si>
    <t>Усть-Ламенское</t>
  </si>
  <si>
    <t>71618465</t>
  </si>
  <si>
    <t>Хмелевское</t>
  </si>
  <si>
    <t>71618470</t>
  </si>
  <si>
    <t>Город Ишим</t>
  </si>
  <si>
    <t>71705000</t>
  </si>
  <si>
    <t>Исетский муниципальный район</t>
  </si>
  <si>
    <t>71624000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</si>
  <si>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</si>
  <si>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</si>
  <si>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</si>
  <si>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</si>
  <si>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</si>
  <si>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</si>
  <si>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</si>
  <si>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</si>
  <si>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</si>
  <si>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</si>
  <si>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</si>
  <si>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</si>
  <si>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</si>
  <si>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</si>
  <si>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</si>
  <si>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</si>
  <si>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</si>
  <si>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</si>
  <si>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</si>
  <si>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</si>
  <si>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</si>
  <si>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</si>
  <si>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</si>
  <si>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</si>
  <si>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</si>
  <si>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</si>
  <si>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</si>
  <si>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</si>
  <si>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</si>
  <si>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</si>
  <si>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</si>
  <si>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</si>
  <si>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</si>
  <si>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</si>
  <si>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</si>
  <si>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</si>
  <si>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</si>
  <si>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</si>
  <si>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</si>
  <si>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</si>
  <si>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</si>
  <si>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</si>
  <si>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</si>
  <si>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</si>
  <si>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</si>
  <si>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</si>
  <si>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</si>
  <si>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</si>
  <si>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</si>
  <si>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</si>
  <si>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</si>
  <si>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</si>
  <si>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</si>
  <si>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</si>
  <si>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</si>
  <si>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</si>
  <si>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</si>
  <si>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</si>
  <si>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</si>
  <si>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</si>
  <si>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</si>
  <si>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</si>
  <si>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</si>
  <si>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</si>
  <si>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</si>
  <si>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</si>
  <si>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</si>
  <si>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</si>
  <si>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</si>
  <si>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</si>
  <si>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</si>
  <si>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</si>
  <si>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</si>
  <si>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</si>
  <si>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</si>
  <si>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</si>
  <si>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Казанский муниципальный район</t>
  </si>
  <si>
    <t>71630000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</si>
  <si>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</si>
  <si>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</si>
  <si>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</si>
  <si>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</si>
  <si>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</si>
  <si>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</si>
  <si>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</si>
  <si>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</si>
  <si>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</si>
  <si>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</si>
  <si>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</si>
  <si>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</si>
  <si>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71630432</t>
  </si>
  <si>
    <t>Новоселезневское</t>
  </si>
  <si>
    <t>71630433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</si>
  <si>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</si>
  <si>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</si>
  <si>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</si>
  <si>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</si>
  <si>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</si>
  <si>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</si>
  <si>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</si>
  <si>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</si>
  <si>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</si>
  <si>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</si>
  <si>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</si>
  <si>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</si>
  <si>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Нижнетавдинский муниципальный район</t>
  </si>
  <si>
    <t>71632000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</si>
  <si>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</si>
  <si>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</si>
  <si>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</si>
  <si>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</si>
  <si>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</si>
  <si>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</si>
  <si>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</si>
  <si>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</si>
  <si>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</si>
  <si>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</si>
  <si>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</si>
  <si>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</si>
  <si>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</si>
  <si>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</si>
  <si>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</si>
  <si>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</si>
  <si>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</si>
  <si>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</si>
  <si>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</si>
  <si>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</si>
  <si>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</si>
  <si>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</si>
  <si>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</si>
  <si>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</si>
  <si>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</si>
  <si>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</si>
  <si>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</si>
  <si>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</si>
  <si>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</si>
  <si>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</si>
  <si>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</si>
  <si>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</si>
  <si>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</si>
  <si>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</si>
  <si>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Омутинский муниципальный район</t>
  </si>
  <si>
    <t>71634000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</si>
  <si>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</si>
  <si>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</si>
  <si>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</si>
  <si>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</si>
  <si>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</si>
  <si>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</si>
  <si>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</si>
  <si>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</si>
  <si>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</si>
  <si>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</si>
  <si>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</si>
  <si>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</si>
  <si>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</si>
  <si>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</si>
  <si>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</si>
  <si>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Сладковский муниципальный район</t>
  </si>
  <si>
    <t>71636000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</si>
  <si>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</si>
  <si>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</si>
  <si>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</si>
  <si>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</si>
  <si>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</si>
  <si>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</si>
  <si>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</si>
  <si>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</si>
  <si>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</si>
  <si>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</si>
  <si>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</si>
  <si>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</si>
  <si>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</si>
  <si>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Сладковское</t>
  </si>
  <si>
    <t>71636445</t>
  </si>
  <si>
    <t>Степновское</t>
  </si>
  <si>
    <t>71636450</t>
  </si>
  <si>
    <t>Усовское</t>
  </si>
  <si>
    <t>71636455</t>
  </si>
  <si>
    <t>Сорокинский муниципальный район</t>
  </si>
  <si>
    <t>71638000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</si>
  <si>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</si>
  <si>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</si>
  <si>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</si>
  <si>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</si>
  <si>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</si>
  <si>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</si>
  <si>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</si>
  <si>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</si>
  <si>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</si>
  <si>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</si>
  <si>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</si>
  <si>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</si>
  <si>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</si>
  <si>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</si>
  <si>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</si>
  <si>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</si>
  <si>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</si>
  <si>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</si>
  <si>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</si>
  <si>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</si>
  <si>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</si>
  <si>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</si>
  <si>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</si>
  <si>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</si>
  <si>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</si>
  <si>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</si>
  <si>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</si>
  <si>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</si>
  <si>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</si>
  <si>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</si>
  <si>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</si>
  <si>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</si>
  <si>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</si>
  <si>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</si>
  <si>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</si>
  <si>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</si>
  <si>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</si>
  <si>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</si>
  <si>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</si>
  <si>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</si>
  <si>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</si>
  <si>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</si>
  <si>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</si>
  <si>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</si>
  <si>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</si>
  <si>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</si>
  <si>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</si>
  <si>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</si>
  <si>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</si>
  <si>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</si>
  <si>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</si>
  <si>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</si>
  <si>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Ушаровское</t>
  </si>
  <si>
    <t>71642485</t>
  </si>
  <si>
    <t>71642490</t>
  </si>
  <si>
    <t>Борковское</t>
  </si>
  <si>
    <t>71644415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</si>
  <si>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</si>
  <si>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</si>
  <si>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</si>
  <si>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</si>
  <si>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</si>
  <si>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</si>
  <si>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</si>
  <si>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</si>
  <si>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Княжевское</t>
  </si>
  <si>
    <t>71644435</t>
  </si>
  <si>
    <t>Кулаковское</t>
  </si>
  <si>
    <t>71644440</t>
  </si>
  <si>
    <t>Мальковское</t>
  </si>
  <si>
    <t>71644445</t>
  </si>
  <si>
    <t>Муллашинское</t>
  </si>
  <si>
    <t>71644451</t>
  </si>
  <si>
    <t>Наримановское</t>
  </si>
  <si>
    <t>71644452</t>
  </si>
  <si>
    <t>Нижнепышминское</t>
  </si>
  <si>
    <t>71644455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</si>
  <si>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</si>
  <si>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</si>
  <si>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</si>
  <si>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</si>
  <si>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</si>
  <si>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</si>
  <si>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</si>
  <si>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</si>
  <si>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Созоновское</t>
  </si>
  <si>
    <t>71644474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</si>
  <si>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</si>
  <si>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</si>
  <si>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</si>
  <si>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</si>
  <si>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</si>
  <si>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</si>
  <si>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Винзили</t>
  </si>
  <si>
    <t>71644416</t>
  </si>
  <si>
    <t>Алымское</t>
  </si>
  <si>
    <t>71648405</t>
  </si>
  <si>
    <t>Горнослинкинское</t>
  </si>
  <si>
    <t>71648410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</si>
  <si>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</si>
  <si>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</si>
  <si>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</si>
  <si>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</si>
  <si>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</si>
  <si>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Осинниковское</t>
  </si>
  <si>
    <t>71648435</t>
  </si>
  <si>
    <t>Соровое</t>
  </si>
  <si>
    <t>71648438</t>
  </si>
  <si>
    <t>Тугаловское</t>
  </si>
  <si>
    <t>71648440</t>
  </si>
  <si>
    <t>Уватское</t>
  </si>
  <si>
    <t>71648450</t>
  </si>
  <si>
    <t>Укинское</t>
  </si>
  <si>
    <t>71648452</t>
  </si>
  <si>
    <t>Юровское</t>
  </si>
  <si>
    <t>71648455</t>
  </si>
  <si>
    <t>Упоровский муниципальный район</t>
  </si>
  <si>
    <t>71650000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</si>
  <si>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</si>
  <si>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</si>
  <si>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</si>
  <si>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</si>
  <si>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</si>
  <si>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</si>
  <si>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</si>
  <si>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</si>
  <si>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</si>
  <si>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</si>
  <si>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</si>
  <si>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</si>
  <si>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</si>
  <si>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</si>
  <si>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</si>
  <si>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</si>
  <si>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</si>
  <si>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</si>
  <si>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</si>
  <si>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</si>
  <si>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</si>
  <si>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</si>
  <si>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</si>
  <si>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</si>
  <si>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Упоровское</t>
  </si>
  <si>
    <t>71650465</t>
  </si>
  <si>
    <t>Чернаковское</t>
  </si>
  <si>
    <t>71650470</t>
  </si>
  <si>
    <t>Юргинский муниципальный район</t>
  </si>
  <si>
    <t>71653000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</si>
  <si>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</si>
  <si>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</si>
  <si>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</si>
  <si>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</si>
  <si>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</si>
  <si>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</si>
  <si>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</si>
  <si>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</si>
  <si>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</si>
  <si>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</si>
  <si>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</si>
  <si>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</si>
  <si>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</si>
  <si>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</si>
  <si>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</si>
  <si>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</si>
  <si>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</si>
  <si>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</si>
  <si>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Юргинское</t>
  </si>
  <si>
    <t>71653465</t>
  </si>
  <si>
    <t>Ялуторовский муниципальный район</t>
  </si>
  <si>
    <t>71656000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</si>
  <si>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</si>
  <si>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</si>
  <si>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</si>
  <si>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</si>
  <si>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</si>
  <si>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</si>
  <si>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</si>
  <si>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</si>
  <si>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</si>
  <si>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</si>
  <si>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</si>
  <si>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</si>
  <si>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</si>
  <si>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</si>
  <si>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</si>
  <si>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</si>
  <si>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</si>
  <si>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</si>
  <si>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</si>
  <si>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</si>
  <si>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</si>
  <si>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</si>
  <si>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</si>
  <si>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</si>
  <si>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</si>
  <si>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</si>
  <si>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</si>
  <si>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</si>
  <si>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</si>
  <si>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</si>
  <si>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</si>
  <si>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</si>
  <si>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</si>
  <si>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</si>
  <si>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</si>
  <si>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</si>
  <si>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</si>
  <si>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</si>
  <si>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</si>
  <si>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</si>
  <si>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</si>
  <si>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</si>
  <si>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</si>
  <si>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</si>
  <si>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</si>
  <si>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</si>
  <si>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</si>
  <si>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</si>
  <si>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</si>
  <si>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</si>
  <si>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</si>
  <si>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</si>
  <si>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Ярковское</t>
  </si>
  <si>
    <t>71658470</t>
  </si>
  <si>
    <t>город Заводоуковск</t>
  </si>
  <si>
    <t>71703000</t>
  </si>
  <si>
    <t>город Ялуторовск</t>
  </si>
  <si>
    <t>71715000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</si>
  <si>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</si>
  <si>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</si>
  <si>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</si>
  <si>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</si>
  <si>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</si>
  <si>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</si>
  <si>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</si>
  <si>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</si>
  <si>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</si>
  <si>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</si>
  <si>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</si>
  <si>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</si>
  <si>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</si>
  <si>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</si>
  <si>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</si>
  <si>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</si>
  <si>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</si>
  <si>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</si>
  <si>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</si>
  <si>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</si>
  <si>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</si>
  <si>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</si>
  <si>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</si>
  <si>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</si>
  <si>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</si>
  <si>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</si>
  <si>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629730, Ямало-Ненецкий автономный округ, г. Надым, ул. Панель К, проезд № 5, база ЖБИ</t>
  </si>
  <si>
    <t>629735, Ямало-Ненецкий автономный округ, г. Надым, ул. Рыжкова, д. 8 "а", а/я № 6</t>
  </si>
  <si>
    <t>Туров Андрей Павлович</t>
  </si>
  <si>
    <t xml:space="preserve"> 8 (3499) 53-19-20</t>
  </si>
  <si>
    <t>Князева Галина Александровна</t>
  </si>
  <si>
    <t>8 (3499) 53-19-20</t>
  </si>
  <si>
    <t>Захарченко Татьяна Николаевна</t>
  </si>
  <si>
    <t>Ведущий специалист</t>
  </si>
  <si>
    <t>nes89_nadym@mail.ru</t>
  </si>
  <si>
    <t>16.10.2015 15:12:47</t>
  </si>
  <si>
    <t>12.01.2016 17:09:37</t>
  </si>
  <si>
    <t>12.01.2016 17:11:25</t>
  </si>
  <si>
    <t xml:space="preserve"> (требуется обновление)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</si>
  <si>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</si>
  <si>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</si>
  <si>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A</t>
  </si>
  <si>
    <t xml:space="preserve"> - предназначенные для заполнения</t>
  </si>
  <si>
    <t xml:space="preserve"> - обязательные для заполнения поля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</si>
  <si>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</si>
  <si>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</si>
  <si>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</si>
  <si>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</si>
  <si>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</si>
  <si>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</si>
  <si>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Консультации:</t>
  </si>
  <si>
    <t>Обратиться за помощью</t>
  </si>
  <si>
    <t>Дистрибутивы:</t>
  </si>
  <si>
    <t>Перейти</t>
  </si>
  <si>
    <t>Указания по заполнению формы федерального статистического наблюдения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</si>
  <si>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</si>
  <si>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</si>
  <si>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</si>
  <si>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</si>
  <si>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</si>
  <si>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</si>
  <si>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</si>
  <si>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</si>
  <si>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</si>
  <si>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</si>
  <si>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</si>
  <si>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3 - ИНН (идентификационный номер налогоплательщика);</t>
  </si>
  <si>
    <t>в графе 4 - код причины постановки на учет (КПП).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</si>
  <si>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</si>
  <si>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</si>
  <si>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</si>
  <si>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</si>
  <si>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</si>
  <si>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</si>
  <si>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</si>
  <si>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</si>
  <si>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</si>
  <si>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</si>
  <si>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</si>
  <si>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</si>
  <si>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</si>
  <si>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</si>
  <si>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</si>
  <si>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</si>
  <si>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</si>
  <si>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</si>
  <si>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</si>
  <si>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</si>
  <si>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</si>
  <si>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</si>
  <si>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</si>
  <si>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</si>
  <si>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</si>
  <si>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</si>
  <si>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</si>
  <si>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</si>
  <si>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</si>
  <si>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</si>
  <si>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</si>
  <si>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</si>
  <si>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</si>
  <si>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</si>
  <si>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</si>
  <si>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</si>
  <si>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</si>
  <si>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</si>
  <si>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</si>
  <si>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* Данное понятие применяется только для целей заполнения данной формы</t>
  </si>
  <si>
    <t>Сопровождение:</t>
  </si>
  <si>
    <t>Отчётные формы:</t>
  </si>
  <si>
    <t>Хранилище документов:</t>
  </si>
  <si>
    <t>Руководство по загрузке документов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</si>
  <si>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</si>
  <si>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</si>
  <si>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</si>
  <si>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</si>
  <si>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12.01.2016 17:12:57</t>
  </si>
  <si>
    <t>№ п/п</t>
  </si>
  <si>
    <t>Комментарий</t>
  </si>
  <si>
    <t>Добавить комментарий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</si>
</sst>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1"/>
      <color indexed="63"/>
      <name val="Marlett"/>
      <family val="0"/>
    </font>
    <font>
      <b/>
      <u val="single"/>
      <sz val="9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5"/>
      <name val="Wingdings 2"/>
      <family val="1"/>
    </font>
    <font>
      <sz val="11"/>
      <color indexed="63"/>
      <name val="Wingdings 2"/>
      <family val="1"/>
    </font>
    <font>
      <sz val="9"/>
      <color indexed="23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3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6" fillId="0" borderId="0" xfId="48" applyFont="1" applyAlignment="1">
      <alignment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4" fillId="0" borderId="0" xfId="58" applyFont="1" applyFill="1" applyBorder="1" applyAlignment="1" applyProtection="1">
      <alignment vertical="center"/>
      <protection/>
    </xf>
    <xf numFmtId="0" fontId="24" fillId="0" borderId="0" xfId="58" applyFont="1" applyAlignment="1" applyProtection="1">
      <alignment vertical="center"/>
      <protection/>
    </xf>
    <xf numFmtId="0" fontId="29" fillId="0" borderId="0" xfId="58" applyFont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right" vertical="center" wrapText="1" inden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left" vertical="center" wrapText="1" indent="1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0" fontId="29" fillId="0" borderId="0" xfId="58" applyFont="1" applyFill="1" applyBorder="1" applyAlignment="1" applyProtection="1">
      <alignment horizontal="center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NumberFormat="1" applyFont="1" applyAlignment="1" applyProtection="1">
      <alignment vertical="center"/>
      <protection/>
    </xf>
    <xf numFmtId="0" fontId="24" fillId="0" borderId="0" xfId="57" applyFont="1" applyAlignment="1" applyProtection="1">
      <alignment vertical="center"/>
      <protection/>
    </xf>
    <xf numFmtId="49" fontId="24" fillId="0" borderId="0" xfId="58" applyNumberFormat="1" applyFont="1" applyAlignment="1" applyProtection="1">
      <alignment vertical="center"/>
      <protection/>
    </xf>
    <xf numFmtId="0" fontId="29" fillId="0" borderId="0" xfId="58" applyFont="1" applyBorder="1" applyAlignment="1" applyProtection="1">
      <alignment horizontal="right" vertical="center"/>
      <protection/>
    </xf>
    <xf numFmtId="49" fontId="24" fillId="0" borderId="0" xfId="47" applyFont="1" applyAlignment="1" applyProtection="1">
      <alignment vertical="center"/>
      <protection/>
    </xf>
    <xf numFmtId="0" fontId="24" fillId="0" borderId="0" xfId="58" applyFont="1" applyFill="1" applyBorder="1" applyAlignment="1" applyProtection="1">
      <alignment horizontal="center" vertical="center" wrapText="1"/>
      <protection/>
    </xf>
    <xf numFmtId="49" fontId="0" fillId="0" borderId="0" xfId="47" applyProtection="1">
      <alignment vertical="top"/>
      <protection/>
    </xf>
    <xf numFmtId="0" fontId="29" fillId="0" borderId="6" xfId="63" applyFont="1" applyFill="1" applyBorder="1" applyAlignment="1" applyProtection="1">
      <alignment vertical="center"/>
      <protection/>
    </xf>
    <xf numFmtId="0" fontId="29" fillId="0" borderId="6" xfId="58" applyFont="1" applyFill="1" applyBorder="1" applyAlignment="1" applyProtection="1">
      <alignment horizontal="center" vertical="center"/>
      <protection/>
    </xf>
    <xf numFmtId="0" fontId="24" fillId="0" borderId="0" xfId="63" applyFont="1" applyFill="1" applyBorder="1" applyAlignment="1" applyProtection="1">
      <alignment vertical="center"/>
      <protection/>
    </xf>
    <xf numFmtId="0" fontId="24" fillId="0" borderId="6" xfId="58" applyFont="1" applyBorder="1" applyAlignment="1" applyProtection="1">
      <alignment vertical="center"/>
      <protection/>
    </xf>
    <xf numFmtId="49" fontId="24" fillId="0" borderId="6" xfId="47" applyFont="1" applyBorder="1" applyAlignment="1">
      <alignment horizontal="right" vertical="center"/>
      <protection/>
    </xf>
    <xf numFmtId="0" fontId="24" fillId="0" borderId="7" xfId="58" applyFont="1" applyBorder="1" applyAlignment="1" applyProtection="1">
      <alignment vertical="center"/>
      <protection/>
    </xf>
    <xf numFmtId="0" fontId="24" fillId="0" borderId="8" xfId="60" applyFont="1" applyBorder="1" applyAlignment="1" applyProtection="1">
      <alignment horizontal="center" vertical="center" wrapText="1"/>
      <protection/>
    </xf>
    <xf numFmtId="49" fontId="24" fillId="0" borderId="0" xfId="47" applyFont="1" applyBorder="1" applyAlignment="1" applyProtection="1">
      <alignment vertical="center"/>
      <protection/>
    </xf>
    <xf numFmtId="49" fontId="24" fillId="0" borderId="7" xfId="47" applyFont="1" applyBorder="1" applyAlignment="1" applyProtection="1">
      <alignment vertical="center"/>
      <protection/>
    </xf>
    <xf numFmtId="49" fontId="24" fillId="0" borderId="8" xfId="47" applyFont="1" applyBorder="1" applyAlignment="1">
      <alignment vertical="center" wrapText="1"/>
      <protection/>
    </xf>
    <xf numFmtId="49" fontId="24" fillId="0" borderId="8" xfId="47" applyFont="1" applyBorder="1" applyAlignment="1">
      <alignment horizontal="center" vertical="center" wrapText="1"/>
      <protection/>
    </xf>
    <xf numFmtId="0" fontId="24" fillId="0" borderId="7" xfId="58" applyFont="1" applyFill="1" applyBorder="1" applyAlignment="1" applyProtection="1">
      <alignment vertical="center"/>
      <protection/>
    </xf>
    <xf numFmtId="0" fontId="24" fillId="0" borderId="6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4" fillId="8" borderId="9" xfId="52" applyFont="1" applyFill="1" applyBorder="1" applyAlignment="1" applyProtection="1">
      <alignment horizontal="center" vertical="center"/>
      <protection/>
    </xf>
    <xf numFmtId="49" fontId="24" fillId="9" borderId="10" xfId="52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58" applyFont="1" applyBorder="1" applyAlignment="1" applyProtection="1">
      <alignment horizontal="center" vertical="center" wrapText="1"/>
      <protection/>
    </xf>
    <xf numFmtId="0" fontId="31" fillId="0" borderId="0" xfId="53" applyFont="1" applyFill="1" applyAlignment="1" applyProtection="1">
      <alignment vertical="center"/>
      <protection/>
    </xf>
    <xf numFmtId="0" fontId="31" fillId="0" borderId="0" xfId="53" applyFont="1" applyFill="1" applyAlignment="1" applyProtection="1">
      <alignment horizontal="left" vertical="center"/>
      <protection/>
    </xf>
    <xf numFmtId="0" fontId="31" fillId="0" borderId="0" xfId="53" applyFont="1" applyAlignment="1" applyProtection="1">
      <alignment vertical="center"/>
      <protection/>
    </xf>
    <xf numFmtId="0" fontId="31" fillId="0" borderId="0" xfId="53" applyFont="1" applyAlignment="1" applyProtection="1">
      <alignment vertical="center" wrapText="1"/>
      <protection/>
    </xf>
    <xf numFmtId="0" fontId="31" fillId="0" borderId="0" xfId="53" applyFont="1" applyAlignment="1" applyProtection="1">
      <alignment horizontal="center" vertical="center" wrapText="1"/>
      <protection/>
    </xf>
    <xf numFmtId="0" fontId="31" fillId="0" borderId="0" xfId="53" applyFont="1" applyFill="1" applyAlignment="1" applyProtection="1">
      <alignment vertical="center" wrapText="1"/>
      <protection/>
    </xf>
    <xf numFmtId="0" fontId="31" fillId="0" borderId="0" xfId="53" applyNumberFormat="1" applyFont="1" applyFill="1" applyAlignment="1" applyProtection="1">
      <alignment vertical="center"/>
      <protection/>
    </xf>
    <xf numFmtId="0" fontId="31" fillId="0" borderId="0" xfId="53" applyFont="1" applyBorder="1" applyAlignment="1" applyProtection="1">
      <alignment vertical="center" wrapText="1"/>
      <protection/>
    </xf>
    <xf numFmtId="0" fontId="24" fillId="0" borderId="0" xfId="54" applyFont="1" applyBorder="1" applyAlignment="1" applyProtection="1">
      <alignment horizontal="right" vertical="center"/>
      <protection/>
    </xf>
    <xf numFmtId="0" fontId="32" fillId="0" borderId="0" xfId="53" applyFont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 wrapText="1"/>
      <protection/>
    </xf>
    <xf numFmtId="0" fontId="31" fillId="0" borderId="0" xfId="55" applyFont="1" applyFill="1" applyBorder="1" applyAlignment="1" applyProtection="1">
      <alignment vertical="center" wrapText="1"/>
      <protection/>
    </xf>
    <xf numFmtId="0" fontId="31" fillId="8" borderId="0" xfId="55" applyFont="1" applyFill="1" applyBorder="1" applyAlignment="1" applyProtection="1">
      <alignment vertical="center" wrapText="1"/>
      <protection/>
    </xf>
    <xf numFmtId="0" fontId="31" fillId="8" borderId="6" xfId="55" applyFont="1" applyFill="1" applyBorder="1" applyAlignment="1" applyProtection="1">
      <alignment vertical="center" wrapText="1"/>
      <protection/>
    </xf>
    <xf numFmtId="0" fontId="32" fillId="8" borderId="0" xfId="55" applyFont="1" applyFill="1" applyBorder="1" applyAlignment="1" applyProtection="1">
      <alignment vertical="center" wrapText="1"/>
      <protection/>
    </xf>
    <xf numFmtId="0" fontId="24" fillId="8" borderId="0" xfId="54" applyFont="1" applyFill="1" applyBorder="1" applyAlignment="1" applyProtection="1">
      <alignment horizontal="right" vertical="center" wrapText="1" indent="1"/>
      <protection/>
    </xf>
    <xf numFmtId="0" fontId="24" fillId="6" borderId="8" xfId="54" applyFont="1" applyFill="1" applyBorder="1" applyAlignment="1" applyProtection="1">
      <alignment horizontal="center" vertical="center"/>
      <protection/>
    </xf>
    <xf numFmtId="0" fontId="32" fillId="8" borderId="7" xfId="55" applyFont="1" applyFill="1" applyBorder="1" applyAlignment="1" applyProtection="1">
      <alignment vertical="center" wrapText="1"/>
      <protection/>
    </xf>
    <xf numFmtId="0" fontId="31" fillId="0" borderId="0" xfId="55" applyFont="1" applyFill="1" applyBorder="1" applyAlignment="1" applyProtection="1">
      <alignment vertical="center"/>
      <protection/>
    </xf>
    <xf numFmtId="14" fontId="31" fillId="8" borderId="0" xfId="62" applyNumberFormat="1" applyFont="1" applyFill="1" applyBorder="1" applyAlignment="1" applyProtection="1">
      <alignment horizontal="center" vertical="center"/>
      <protection/>
    </xf>
    <xf numFmtId="0" fontId="31" fillId="8" borderId="0" xfId="62" applyNumberFormat="1" applyFont="1" applyFill="1" applyBorder="1" applyAlignment="1" applyProtection="1">
      <alignment horizontal="center" vertical="center" wrapText="1"/>
      <protection/>
    </xf>
    <xf numFmtId="0" fontId="24" fillId="8" borderId="0" xfId="62" applyNumberFormat="1" applyFont="1" applyFill="1" applyBorder="1" applyAlignment="1" applyProtection="1">
      <alignment horizontal="center" vertical="center" wrapText="1"/>
      <protection/>
    </xf>
    <xf numFmtId="0" fontId="31" fillId="8" borderId="6" xfId="62" applyNumberFormat="1" applyFont="1" applyFill="1" applyBorder="1" applyAlignment="1" applyProtection="1">
      <alignment horizontal="center" wrapText="1"/>
      <protection/>
    </xf>
    <xf numFmtId="0" fontId="31" fillId="8" borderId="0" xfId="53" applyFont="1" applyFill="1" applyBorder="1" applyAlignment="1" applyProtection="1">
      <alignment horizontal="center" vertical="center" wrapText="1"/>
      <protection/>
    </xf>
    <xf numFmtId="49" fontId="31" fillId="0" borderId="0" xfId="61" applyFont="1" applyProtection="1">
      <alignment vertical="top"/>
      <protection/>
    </xf>
    <xf numFmtId="0" fontId="24" fillId="10" borderId="8" xfId="54" applyFont="1" applyFill="1" applyBorder="1" applyAlignment="1" applyProtection="1">
      <alignment horizontal="center" vertical="center"/>
      <protection locked="0"/>
    </xf>
    <xf numFmtId="0" fontId="31" fillId="8" borderId="7" xfId="55" applyFont="1" applyFill="1" applyBorder="1" applyAlignment="1" applyProtection="1">
      <alignment horizontal="left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8" borderId="7" xfId="55" applyFont="1" applyFill="1" applyBorder="1" applyAlignment="1" applyProtection="1">
      <alignment horizontal="center" vertical="center" wrapText="1"/>
      <protection/>
    </xf>
    <xf numFmtId="49" fontId="31" fillId="8" borderId="0" xfId="62" applyNumberFormat="1" applyFont="1" applyFill="1" applyBorder="1" applyAlignment="1" applyProtection="1">
      <alignment horizontal="center" vertical="center" wrapText="1"/>
      <protection/>
    </xf>
    <xf numFmtId="14" fontId="31" fillId="8" borderId="6" xfId="62" applyNumberFormat="1" applyFont="1" applyFill="1" applyBorder="1" applyAlignment="1" applyProtection="1">
      <alignment horizontal="center" vertical="center" wrapText="1"/>
      <protection/>
    </xf>
    <xf numFmtId="14" fontId="31" fillId="8" borderId="0" xfId="62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Border="1" applyAlignment="1" applyProtection="1">
      <alignment vertical="center" wrapText="1"/>
      <protection/>
    </xf>
    <xf numFmtId="49" fontId="31" fillId="0" borderId="0" xfId="61" applyFont="1" applyAlignment="1" applyProtection="1">
      <alignment horizontal="center" vertical="center"/>
      <protection/>
    </xf>
    <xf numFmtId="49" fontId="24" fillId="6" borderId="8" xfId="54" applyNumberFormat="1" applyFont="1" applyFill="1" applyBorder="1" applyAlignment="1" applyProtection="1">
      <alignment horizontal="center" vertical="center" wrapText="1"/>
      <protection/>
    </xf>
    <xf numFmtId="14" fontId="31" fillId="8" borderId="7" xfId="62" applyNumberFormat="1" applyFont="1" applyFill="1" applyBorder="1" applyAlignment="1" applyProtection="1">
      <alignment horizontal="center" vertical="center" wrapText="1"/>
      <protection/>
    </xf>
    <xf numFmtId="0" fontId="31" fillId="8" borderId="7" xfId="53" applyFont="1" applyFill="1" applyBorder="1" applyAlignment="1" applyProtection="1">
      <alignment horizontal="center" vertical="center" wrapText="1"/>
      <protection/>
    </xf>
    <xf numFmtId="49" fontId="31" fillId="8" borderId="6" xfId="62" applyNumberFormat="1" applyFont="1" applyFill="1" applyBorder="1" applyAlignment="1" applyProtection="1">
      <alignment horizontal="center" vertical="center" wrapText="1"/>
      <protection/>
    </xf>
    <xf numFmtId="49" fontId="24" fillId="10" borderId="8" xfId="54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62" applyNumberFormat="1" applyFont="1" applyFill="1" applyBorder="1" applyAlignment="1" applyProtection="1">
      <alignment horizontal="center" vertical="center" wrapText="1"/>
      <protection/>
    </xf>
    <xf numFmtId="0" fontId="31" fillId="0" borderId="6" xfId="62" applyNumberFormat="1" applyFont="1" applyFill="1" applyBorder="1" applyAlignment="1" applyProtection="1">
      <alignment horizontal="center" vertical="center" wrapText="1"/>
      <protection/>
    </xf>
    <xf numFmtId="0" fontId="24" fillId="8" borderId="0" xfId="54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Border="1" applyAlignment="1" applyProtection="1">
      <alignment vertical="center"/>
      <protection/>
    </xf>
    <xf numFmtId="49" fontId="24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1" fillId="0" borderId="0" xfId="62" applyNumberFormat="1" applyFont="1" applyFill="1" applyBorder="1" applyAlignment="1" applyProtection="1">
      <alignment horizontal="left" vertical="center"/>
      <protection/>
    </xf>
    <xf numFmtId="49" fontId="31" fillId="0" borderId="0" xfId="62" applyNumberFormat="1" applyFont="1" applyFill="1" applyBorder="1" applyAlignment="1" applyProtection="1">
      <alignment horizontal="center" vertical="center" wrapText="1"/>
      <protection/>
    </xf>
    <xf numFmtId="0" fontId="31" fillId="8" borderId="0" xfId="55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Alignment="1" applyProtection="1">
      <alignment horizontal="center" vertical="center" wrapText="1"/>
      <protection/>
    </xf>
    <xf numFmtId="49" fontId="0" fillId="0" borderId="0" xfId="47" applyFont="1" applyProtection="1">
      <alignment vertical="top"/>
      <protection/>
    </xf>
    <xf numFmtId="215" fontId="24" fillId="6" borderId="8" xfId="47" applyNumberFormat="1" applyFont="1" applyFill="1" applyBorder="1" applyAlignment="1" applyProtection="1">
      <alignment horizontal="right" vertical="center"/>
      <protection/>
    </xf>
    <xf numFmtId="215" fontId="24" fillId="9" borderId="8" xfId="47" applyNumberFormat="1" applyFont="1" applyFill="1" applyBorder="1" applyAlignment="1" applyProtection="1">
      <alignment horizontal="right" vertical="center"/>
      <protection locked="0"/>
    </xf>
    <xf numFmtId="215" fontId="24" fillId="9" borderId="8" xfId="58" applyNumberFormat="1" applyFont="1" applyFill="1" applyBorder="1" applyAlignment="1" applyProtection="1">
      <alignment horizontal="right" vertical="center"/>
      <protection locked="0"/>
    </xf>
    <xf numFmtId="215" fontId="24" fillId="9" borderId="8" xfId="59" applyNumberFormat="1" applyFont="1" applyFill="1" applyBorder="1" applyAlignment="1" applyProtection="1">
      <alignment horizontal="right" vertical="center"/>
      <protection locked="0"/>
    </xf>
    <xf numFmtId="215" fontId="24" fillId="9" borderId="8" xfId="58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1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4" fillId="10" borderId="10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4" fillId="8" borderId="10" xfId="54" applyFont="1" applyFill="1" applyBorder="1" applyAlignment="1" applyProtection="1">
      <alignment horizontal="center" vertical="center" wrapText="1"/>
      <protection/>
    </xf>
    <xf numFmtId="22" fontId="24" fillId="0" borderId="0" xfId="0" applyNumberFormat="1" applyFont="1" applyAlignment="1" applyProtection="1">
      <alignment horizontal="right" vertical="center" wrapText="1" indent="1"/>
      <protection/>
    </xf>
    <xf numFmtId="49" fontId="24" fillId="10" borderId="8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33" fillId="0" borderId="0" xfId="42" applyNumberFormat="1" applyFont="1" applyFill="1" applyAlignment="1" applyProtection="1">
      <alignment wrapText="1"/>
      <protection/>
    </xf>
    <xf numFmtId="49" fontId="34" fillId="0" borderId="0" xfId="51" applyFont="1" applyFill="1" applyAlignment="1" applyProtection="1">
      <alignment wrapText="1"/>
      <protection/>
    </xf>
    <xf numFmtId="49" fontId="34" fillId="0" borderId="0" xfId="51" applyFont="1" applyFill="1" applyAlignment="1" applyProtection="1">
      <alignment vertical="center" wrapText="1"/>
      <protection/>
    </xf>
    <xf numFmtId="0" fontId="32" fillId="0" borderId="0" xfId="51" applyNumberFormat="1" applyFont="1" applyFill="1" applyAlignment="1" applyProtection="1">
      <alignment horizontal="left" vertical="center" wrapText="1"/>
      <protection/>
    </xf>
    <xf numFmtId="49" fontId="35" fillId="0" borderId="0" xfId="51" applyFont="1" applyFill="1" applyBorder="1" applyAlignment="1" applyProtection="1">
      <alignment wrapText="1"/>
      <protection/>
    </xf>
    <xf numFmtId="0" fontId="31" fillId="0" borderId="0" xfId="51" applyNumberFormat="1" applyFont="1" applyFill="1" applyAlignment="1" applyProtection="1">
      <alignment vertical="top"/>
      <protection/>
    </xf>
    <xf numFmtId="0" fontId="31" fillId="0" borderId="0" xfId="51" applyNumberFormat="1" applyFont="1" applyFill="1" applyBorder="1" applyAlignment="1" applyProtection="1">
      <alignment horizontal="left" vertical="top" wrapText="1"/>
      <protection/>
    </xf>
    <xf numFmtId="49" fontId="34" fillId="0" borderId="0" xfId="51" applyFont="1" applyFill="1" applyBorder="1" applyAlignment="1" applyProtection="1">
      <alignment wrapText="1"/>
      <protection/>
    </xf>
    <xf numFmtId="49" fontId="24" fillId="0" borderId="0" xfId="51" applyFont="1" applyFill="1" applyBorder="1" applyAlignment="1" applyProtection="1">
      <alignment vertical="top" wrapText="1"/>
      <protection/>
    </xf>
    <xf numFmtId="49" fontId="24" fillId="0" borderId="7" xfId="51" applyFont="1" applyFill="1" applyBorder="1" applyAlignment="1" applyProtection="1">
      <alignment vertical="top" wrapText="1"/>
      <protection/>
    </xf>
    <xf numFmtId="49" fontId="24" fillId="0" borderId="0" xfId="51" applyFont="1" applyFill="1" applyAlignment="1" applyProtection="1">
      <alignment vertical="top" wrapText="1"/>
      <protection/>
    </xf>
    <xf numFmtId="49" fontId="31" fillId="0" borderId="8" xfId="51" applyFont="1" applyFill="1" applyBorder="1" applyAlignment="1" applyProtection="1">
      <alignment wrapText="1"/>
      <protection/>
    </xf>
    <xf numFmtId="49" fontId="31" fillId="0" borderId="6" xfId="51" applyFont="1" applyFill="1" applyBorder="1" applyAlignment="1" applyProtection="1">
      <alignment wrapText="1"/>
      <protection/>
    </xf>
    <xf numFmtId="49" fontId="31" fillId="8" borderId="8" xfId="51" applyFont="1" applyFill="1" applyBorder="1" applyAlignment="1">
      <alignment wrapText="1"/>
      <protection/>
    </xf>
    <xf numFmtId="49" fontId="31" fillId="8" borderId="6" xfId="51" applyFont="1" applyFill="1" applyBorder="1" applyAlignment="1">
      <alignment wrapText="1"/>
      <protection/>
    </xf>
    <xf numFmtId="49" fontId="36" fillId="8" borderId="6" xfId="51" applyFont="1" applyFill="1" applyBorder="1" applyAlignment="1" applyProtection="1">
      <alignment vertical="center" wrapText="1"/>
      <protection/>
    </xf>
    <xf numFmtId="49" fontId="34" fillId="0" borderId="7" xfId="51" applyFont="1" applyFill="1" applyBorder="1" applyAlignment="1" applyProtection="1">
      <alignment wrapText="1"/>
      <protection/>
    </xf>
    <xf numFmtId="49" fontId="32" fillId="0" borderId="0" xfId="51" applyFont="1" applyFill="1" applyBorder="1" applyAlignment="1" applyProtection="1">
      <alignment horizontal="left" vertical="center" wrapText="1"/>
      <protection/>
    </xf>
    <xf numFmtId="49" fontId="31" fillId="8" borderId="7" xfId="51" applyFont="1" applyFill="1" applyBorder="1" applyAlignment="1">
      <alignment wrapText="1"/>
      <protection/>
    </xf>
    <xf numFmtId="49" fontId="36" fillId="8" borderId="0" xfId="51" applyFont="1" applyFill="1" applyBorder="1" applyAlignment="1" applyProtection="1">
      <alignment vertical="center" wrapText="1"/>
      <protection/>
    </xf>
    <xf numFmtId="49" fontId="36" fillId="8" borderId="0" xfId="51" applyFont="1" applyFill="1" applyBorder="1" applyAlignment="1" applyProtection="1">
      <alignment horizontal="center" vertical="center" wrapText="1"/>
      <protection/>
    </xf>
    <xf numFmtId="49" fontId="32" fillId="8" borderId="7" xfId="51" applyFont="1" applyFill="1" applyBorder="1" applyAlignment="1">
      <alignment horizontal="left" vertical="center" wrapText="1"/>
      <protection/>
    </xf>
    <xf numFmtId="49" fontId="32" fillId="8" borderId="0" xfId="51" applyFont="1" applyFill="1" applyBorder="1" applyAlignment="1">
      <alignment horizontal="left" vertical="center" wrapText="1"/>
      <protection/>
    </xf>
    <xf numFmtId="49" fontId="24" fillId="9" borderId="8" xfId="50" applyNumberFormat="1" applyFont="1" applyFill="1" applyBorder="1" applyAlignment="1" applyProtection="1">
      <alignment horizontal="center" vertical="center" wrapText="1"/>
      <protection/>
    </xf>
    <xf numFmtId="49" fontId="31" fillId="8" borderId="0" xfId="51" applyFont="1" applyFill="1" applyBorder="1" applyAlignment="1">
      <alignment wrapText="1"/>
      <protection/>
    </xf>
    <xf numFmtId="49" fontId="24" fillId="10" borderId="8" xfId="50" applyNumberFormat="1" applyFont="1" applyFill="1" applyBorder="1" applyAlignment="1" applyProtection="1">
      <alignment horizontal="center" vertical="center" wrapText="1"/>
      <protection locked="0"/>
    </xf>
    <xf numFmtId="49" fontId="24" fillId="6" borderId="8" xfId="50" applyNumberFormat="1" applyFont="1" applyFill="1" applyBorder="1" applyAlignment="1" applyProtection="1">
      <alignment horizontal="center" vertical="center" wrapText="1"/>
      <protection/>
    </xf>
    <xf numFmtId="49" fontId="24" fillId="0" borderId="8" xfId="50" applyNumberFormat="1" applyFont="1" applyFill="1" applyBorder="1" applyAlignment="1" applyProtection="1">
      <alignment horizontal="center" vertical="center" wrapText="1"/>
      <protection/>
    </xf>
    <xf numFmtId="0" fontId="31" fillId="0" borderId="0" xfId="34" applyFont="1" applyFill="1" applyBorder="1" applyAlignment="1" applyProtection="1">
      <alignment vertical="top" wrapText="1"/>
      <protection/>
    </xf>
    <xf numFmtId="49" fontId="33" fillId="0" borderId="0" xfId="44" applyNumberFormat="1" applyFont="1" applyFill="1" applyBorder="1" applyAlignment="1" applyProtection="1">
      <alignment vertical="top" wrapText="1"/>
      <protection/>
    </xf>
    <xf numFmtId="0" fontId="31" fillId="0" borderId="0" xfId="34" applyFont="1" applyFill="1" applyBorder="1" applyAlignment="1" applyProtection="1">
      <alignment horizontal="right" vertical="top" wrapText="1"/>
      <protection/>
    </xf>
    <xf numFmtId="0" fontId="31" fillId="0" borderId="0" xfId="34" applyFont="1" applyFill="1" applyBorder="1" applyAlignment="1" applyProtection="1">
      <alignment horizontal="left" vertical="top" wrapText="1"/>
      <protection/>
    </xf>
    <xf numFmtId="49" fontId="31" fillId="0" borderId="0" xfId="51" applyFont="1" applyFill="1" applyBorder="1" applyAlignment="1" applyProtection="1">
      <alignment vertical="top" wrapText="1"/>
      <protection/>
    </xf>
    <xf numFmtId="0" fontId="37" fillId="0" borderId="0" xfId="63" applyNumberFormat="1" applyFont="1" applyFill="1" applyBorder="1" applyAlignment="1" applyProtection="1">
      <alignment horizontal="left" vertical="center"/>
      <protection/>
    </xf>
    <xf numFmtId="0" fontId="24" fillId="8" borderId="0" xfId="51" applyNumberFormat="1" applyFont="1" applyFill="1" applyBorder="1" applyAlignment="1">
      <alignment vertical="center" wrapText="1"/>
      <protection/>
    </xf>
    <xf numFmtId="0" fontId="24" fillId="0" borderId="0" xfId="47" applyNumberFormat="1" applyFont="1" applyProtection="1">
      <alignment vertical="top"/>
      <protection/>
    </xf>
    <xf numFmtId="0" fontId="24" fillId="0" borderId="0" xfId="47" applyNumberFormat="1" applyFont="1" applyAlignment="1">
      <alignment horizontal="justify" vertical="center"/>
      <protection/>
    </xf>
    <xf numFmtId="0" fontId="24" fillId="0" borderId="0" xfId="47" applyNumberFormat="1" applyFont="1">
      <alignment vertical="top"/>
      <protection/>
    </xf>
    <xf numFmtId="0" fontId="24" fillId="0" borderId="0" xfId="47" applyNumberFormat="1" applyFont="1" applyAlignment="1">
      <alignment vertical="center"/>
      <protection/>
    </xf>
    <xf numFmtId="0" fontId="37" fillId="0" borderId="0" xfId="0" applyNumberFormat="1" applyFont="1" applyAlignment="1">
      <alignment horizontal="left" vertical="center"/>
    </xf>
    <xf numFmtId="49" fontId="31" fillId="0" borderId="0" xfId="30" applyNumberFormat="1" applyFont="1" applyBorder="1" applyAlignment="1" applyProtection="1">
      <alignment vertical="center" wrapText="1"/>
      <protection/>
    </xf>
    <xf numFmtId="49" fontId="31" fillId="0" borderId="0" xfId="51" applyFont="1" applyFill="1" applyBorder="1" applyAlignment="1" applyProtection="1">
      <alignment wrapText="1"/>
      <protection/>
    </xf>
    <xf numFmtId="49" fontId="29" fillId="8" borderId="0" xfId="43" applyNumberFormat="1" applyFont="1" applyFill="1" applyBorder="1" applyAlignment="1" applyProtection="1">
      <alignment wrapText="1"/>
      <protection/>
    </xf>
    <xf numFmtId="49" fontId="29" fillId="8" borderId="0" xfId="43" applyNumberFormat="1" applyFont="1" applyFill="1" applyBorder="1" applyAlignment="1" applyProtection="1">
      <alignment horizontal="left" wrapText="1"/>
      <protection/>
    </xf>
    <xf numFmtId="49" fontId="31" fillId="8" borderId="0" xfId="51" applyFont="1" applyFill="1" applyBorder="1" applyAlignment="1">
      <alignment horizontal="right" wrapText="1"/>
      <protection/>
    </xf>
    <xf numFmtId="49" fontId="34" fillId="0" borderId="12" xfId="51" applyFont="1" applyFill="1" applyBorder="1" applyAlignment="1" applyProtection="1">
      <alignment wrapText="1"/>
      <protection/>
    </xf>
    <xf numFmtId="49" fontId="32" fillId="0" borderId="5" xfId="51" applyFont="1" applyFill="1" applyBorder="1" applyAlignment="1" applyProtection="1">
      <alignment horizontal="left" vertical="center" wrapText="1"/>
      <protection/>
    </xf>
    <xf numFmtId="49" fontId="32" fillId="8" borderId="12" xfId="51" applyFont="1" applyFill="1" applyBorder="1" applyAlignment="1">
      <alignment horizontal="left" vertical="center" wrapText="1"/>
      <protection/>
    </xf>
    <xf numFmtId="49" fontId="32" fillId="8" borderId="5" xfId="51" applyFont="1" applyFill="1" applyBorder="1" applyAlignment="1">
      <alignment horizontal="left" vertical="center" wrapText="1"/>
      <protection/>
    </xf>
    <xf numFmtId="49" fontId="36" fillId="8" borderId="5" xfId="51" applyFont="1" applyFill="1" applyBorder="1" applyAlignment="1" applyProtection="1">
      <alignment vertical="center" wrapText="1"/>
      <protection/>
    </xf>
    <xf numFmtId="0" fontId="29" fillId="0" borderId="6" xfId="63" applyFont="1" applyBorder="1" applyAlignment="1">
      <alignment horizontal="center" vertical="center" wrapText="1"/>
      <protection/>
    </xf>
    <xf numFmtId="49" fontId="24" fillId="0" borderId="8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4" fillId="0" borderId="8" xfId="60" applyFont="1" applyBorder="1" applyAlignment="1" applyProtection="1">
      <alignment horizontal="center" vertical="center" wrapText="1"/>
      <protection/>
    </xf>
    <xf numFmtId="0" fontId="18" fillId="0" borderId="11" xfId="58" applyNumberFormat="1" applyFont="1" applyBorder="1" applyAlignment="1" applyProtection="1">
      <alignment horizontal="center" vertical="center"/>
      <protection/>
    </xf>
    <xf numFmtId="0" fontId="18" fillId="0" borderId="13" xfId="58" applyFont="1" applyBorder="1" applyAlignment="1" applyProtection="1">
      <alignment horizontal="center" vertical="center"/>
      <protection/>
    </xf>
    <xf numFmtId="0" fontId="18" fillId="0" borderId="11" xfId="58" applyFont="1" applyBorder="1" applyAlignment="1" applyProtection="1">
      <alignment horizontal="center" vertical="center" wrapText="1"/>
      <protection/>
    </xf>
    <xf numFmtId="0" fontId="18" fillId="0" borderId="11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left" vertical="center"/>
    </xf>
    <xf numFmtId="49" fontId="31" fillId="8" borderId="0" xfId="51" applyFont="1" applyFill="1" applyBorder="1" applyAlignment="1">
      <alignment horizontal="left" wrapText="1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49" fontId="31" fillId="8" borderId="0" xfId="51" applyFont="1" applyFill="1" applyBorder="1" applyAlignment="1">
      <alignment horizontal="justify" vertical="justify" wrapText="1"/>
      <protection/>
    </xf>
    <xf numFmtId="0" fontId="24" fillId="0" borderId="0" xfId="47" applyNumberFormat="1" applyFont="1" applyAlignment="1">
      <alignment horizontal="justify" vertical="center"/>
      <protection/>
    </xf>
    <xf numFmtId="0" fontId="31" fillId="0" borderId="0" xfId="34" applyFont="1" applyFill="1" applyBorder="1" applyAlignment="1" applyProtection="1">
      <alignment horizontal="left" vertical="top" wrapText="1"/>
      <protection/>
    </xf>
    <xf numFmtId="0" fontId="37" fillId="0" borderId="0" xfId="0" applyNumberFormat="1" applyFont="1" applyAlignment="1">
      <alignment horizontal="justify" vertical="center" wrapText="1"/>
    </xf>
    <xf numFmtId="0" fontId="31" fillId="8" borderId="0" xfId="51" applyNumberFormat="1" applyFont="1" applyFill="1" applyBorder="1" applyAlignment="1">
      <alignment horizontal="justify" vertical="top" wrapText="1"/>
      <protection/>
    </xf>
    <xf numFmtId="49" fontId="31" fillId="8" borderId="7" xfId="51" applyFont="1" applyFill="1" applyBorder="1" applyAlignment="1">
      <alignment vertical="center" wrapText="1"/>
      <protection/>
    </xf>
    <xf numFmtId="49" fontId="31" fillId="8" borderId="0" xfId="51" applyFont="1" applyFill="1" applyBorder="1" applyAlignment="1">
      <alignment vertical="center" wrapText="1"/>
      <protection/>
    </xf>
    <xf numFmtId="49" fontId="31" fillId="8" borderId="7" xfId="51" applyFont="1" applyFill="1" applyBorder="1" applyAlignment="1">
      <alignment horizontal="left" vertical="center" wrapText="1"/>
      <protection/>
    </xf>
    <xf numFmtId="49" fontId="31" fillId="8" borderId="0" xfId="51" applyFont="1" applyFill="1" applyBorder="1" applyAlignment="1">
      <alignment horizontal="left" vertical="center" wrapText="1"/>
      <protection/>
    </xf>
    <xf numFmtId="0" fontId="31" fillId="8" borderId="0" xfId="51" applyNumberFormat="1" applyFont="1" applyFill="1" applyBorder="1" applyAlignment="1">
      <alignment horizontal="justify" vertical="center" wrapText="1"/>
      <protection/>
    </xf>
    <xf numFmtId="0" fontId="32" fillId="0" borderId="0" xfId="51" applyNumberFormat="1" applyFont="1" applyFill="1" applyAlignment="1" applyProtection="1">
      <alignment horizontal="left" vertical="center" wrapText="1"/>
      <protection/>
    </xf>
    <xf numFmtId="0" fontId="31" fillId="0" borderId="0" xfId="51" applyNumberFormat="1" applyFont="1" applyFill="1" applyAlignment="1" applyProtection="1">
      <alignment horizontal="left" vertical="center"/>
      <protection/>
    </xf>
    <xf numFmtId="49" fontId="31" fillId="2" borderId="8" xfId="40" applyFont="1" applyFill="1" applyBorder="1" applyAlignment="1">
      <alignment horizontal="center" vertical="center" wrapText="1"/>
      <protection/>
    </xf>
    <xf numFmtId="49" fontId="31" fillId="2" borderId="6" xfId="40" applyFont="1" applyFill="1" applyBorder="1" applyAlignment="1">
      <alignment horizontal="center" vertical="center" wrapText="1"/>
      <protection/>
    </xf>
    <xf numFmtId="0" fontId="31" fillId="8" borderId="0" xfId="51" applyNumberFormat="1" applyFont="1" applyFill="1" applyBorder="1" applyAlignment="1" applyProtection="1">
      <alignment horizontal="justify" vertical="top" wrapText="1"/>
      <protection/>
    </xf>
    <xf numFmtId="0" fontId="52" fillId="0" borderId="0" xfId="52" applyFont="1" applyAlignment="1" applyProtection="1">
      <alignment horizontal="center" vertical="center"/>
      <protection/>
    </xf>
    <xf numFmtId="0" fontId="24" fillId="0" borderId="0" xfId="52" applyFont="1" applyProtection="1">
      <alignment/>
      <protection/>
    </xf>
    <xf numFmtId="0" fontId="53" fillId="8" borderId="0" xfId="52" applyFont="1" applyFill="1" applyBorder="1" applyAlignment="1" applyProtection="1">
      <alignment horizontal="center" vertical="center"/>
      <protection/>
    </xf>
    <xf numFmtId="0" fontId="24" fillId="8" borderId="0" xfId="52" applyFont="1" applyFill="1" applyBorder="1" applyProtection="1">
      <alignment/>
      <protection/>
    </xf>
    <xf numFmtId="0" fontId="32" fillId="0" borderId="6" xfId="45" applyFont="1" applyFill="1" applyBorder="1" applyAlignment="1" applyProtection="1">
      <alignment vertical="center"/>
      <protection/>
    </xf>
    <xf numFmtId="0" fontId="24" fillId="0" borderId="5" xfId="63" applyFont="1" applyFill="1" applyBorder="1" applyAlignment="1" applyProtection="1">
      <alignment vertical="center"/>
      <protection/>
    </xf>
    <xf numFmtId="0" fontId="24" fillId="8" borderId="10" xfId="56" applyFont="1" applyFill="1" applyBorder="1" applyAlignment="1" applyProtection="1">
      <alignment horizontal="center" vertical="center" wrapText="1"/>
      <protection/>
    </xf>
    <xf numFmtId="0" fontId="24" fillId="0" borderId="10" xfId="46" applyFont="1" applyFill="1" applyBorder="1" applyAlignment="1" applyProtection="1">
      <alignment horizontal="center" vertical="center" wrapText="1"/>
      <protection/>
    </xf>
    <xf numFmtId="0" fontId="54" fillId="0" borderId="0" xfId="58" applyFont="1" applyBorder="1" applyAlignment="1" applyProtection="1">
      <alignment horizontal="center" vertical="center" wrapText="1"/>
      <protection/>
    </xf>
    <xf numFmtId="0" fontId="52" fillId="8" borderId="0" xfId="52" applyFont="1" applyFill="1" applyBorder="1" applyAlignment="1" applyProtection="1">
      <alignment horizontal="center" vertical="center"/>
      <protection/>
    </xf>
    <xf numFmtId="0" fontId="55" fillId="8" borderId="14" xfId="52" applyFont="1" applyFill="1" applyBorder="1" applyAlignment="1" applyProtection="1">
      <alignment horizontal="center" vertical="center"/>
      <protection/>
    </xf>
    <xf numFmtId="49" fontId="0" fillId="0" borderId="14" xfId="52" applyNumberFormat="1" applyFont="1" applyFill="1" applyBorder="1" applyAlignment="1" applyProtection="1">
      <alignment horizontal="left" vertical="center" wrapText="1"/>
      <protection/>
    </xf>
    <xf numFmtId="0" fontId="0" fillId="11" borderId="15" xfId="56" applyFont="1" applyFill="1" applyBorder="1" applyAlignment="1" applyProtection="1">
      <alignment vertical="center" wrapText="1"/>
      <protection/>
    </xf>
    <xf numFmtId="49" fontId="56" fillId="11" borderId="15" xfId="47" applyFont="1" applyFill="1" applyBorder="1" applyAlignment="1" applyProtection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1]!Instruction.cmdGetUpdate_Click">
      <xdr:nvSpPr>
        <xdr:cNvPr id="1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1]!Instruction.cmdShowHideUpdateLog_Click">
      <xdr:nvSpPr>
        <xdr:cNvPr id="2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1]!Instruction.chkUpdates_Click">
      <xdr:nvPicPr>
        <xdr:cNvPr id="8" name="chkGetUpdatesTrue" descr="check_y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1]!Instruction.chkUpdates_Click">
      <xdr:nvPicPr>
        <xdr:cNvPr id="9" name="chkNoUpdatesFalse" descr="check_n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1]!Instruction.chkUpdates_Click">
      <xdr:nvPicPr>
        <xdr:cNvPr id="10" name="chkNoUpdatesTrue" descr="check_yes.jp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1]!Instruction.chkUpdates_Click">
      <xdr:nvPicPr>
        <xdr:cNvPr id="11" name="chkGetUpdatesFalse" descr="check_no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1]!Instruction.cmdGetUpdate_Click">
      <xdr:nvPicPr>
        <xdr:cNvPr id="12" name="cmdGetUpdateImg" descr="icon1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1]!Instruction.cmdShowHideUpdateLog_Click">
      <xdr:nvPicPr>
        <xdr:cNvPr id="13" name="cmdShowHideUpdateLogImg" descr="icon1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14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5" name="cmdAct_2" descr="icon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16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609600</xdr:colOff>
      <xdr:row>3</xdr:row>
      <xdr:rowOff>9525</xdr:rowOff>
    </xdr:to>
    <xdr:pic>
      <xdr:nvPicPr>
        <xdr:cNvPr id="17" name="cmdNoAct_2" descr="icon16.png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33337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18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19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4248150" cy="238125"/>
    <xdr:sp macro="[1]!Instruction.cmdStart_Click">
      <xdr:nvSpPr>
        <xdr:cNvPr id="20" name="cmdStart" hidden="1"/>
        <xdr:cNvSpPr>
          <a:spLocks/>
        </xdr:cNvSpPr>
      </xdr:nvSpPr>
      <xdr:spPr>
        <a:xfrm>
          <a:off x="6734175" y="238125"/>
          <a:ext cx="42481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101;&#1083;&#1077;&#1082;&#1090;&#1088;&#1086;&#1101;&#1085;&#1077;&#1088;&#1075;&#1080;&#1080;%20&#1080;%20&#1084;&#1086;&#1097;&#1085;&#1086;&#1089;&#1090;&#1080;%20&#1079;&#1072;%201&#1077;%20&#1087;&#1086;&#1083;&#1091;&#1075;&#1086;&#1076;&#1080;&#1077;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definedNames>
      <definedName name="Instruction.chkUpdates_Click"/>
      <definedName name="Instruction.cmdGetUpdate_Click"/>
      <definedName name="Instruction.cmdShowHideUpdateLog_Click"/>
      <definedName name="Instruction.cmdStar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24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4.xml" /><Relationship Id="rId2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6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29" t="s">
        <v>4</v>
      </c>
      <c r="C2" s="30" t="s">
        <v>5</v>
      </c>
      <c r="D2" s="31" t="s">
        <v>6</v>
      </c>
      <c r="E2" s="21"/>
    </row>
    <row r="3" spans="2:4" ht="11.25">
      <c r="B3" s="126">
        <v>42290.48577546296</v>
      </c>
      <c r="C3" s="22" t="s">
        <v>251</v>
      </c>
      <c r="D3" s="24" t="s">
        <v>252</v>
      </c>
    </row>
    <row r="4" spans="2:4" ht="11.25">
      <c r="B4" s="126">
        <v>42290.48579861111</v>
      </c>
      <c r="C4" s="22" t="s">
        <v>253</v>
      </c>
      <c r="D4" s="24" t="s">
        <v>252</v>
      </c>
    </row>
    <row r="5" spans="2:4" ht="11.25">
      <c r="B5" s="126">
        <v>42293.63385416667</v>
      </c>
      <c r="C5" s="22" t="s">
        <v>251</v>
      </c>
      <c r="D5" s="24" t="s">
        <v>252</v>
      </c>
    </row>
    <row r="6" spans="2:4" ht="11.25">
      <c r="B6" s="126">
        <v>42293.633877314816</v>
      </c>
      <c r="C6" s="22" t="s">
        <v>253</v>
      </c>
      <c r="D6" s="24" t="s">
        <v>252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10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152</v>
      </c>
    </row>
    <row r="2" spans="1:12" ht="11.25">
      <c r="A2" s="2">
        <v>1</v>
      </c>
      <c r="B2" s="2" t="s">
        <v>89</v>
      </c>
      <c r="C2" s="2" t="s">
        <v>255</v>
      </c>
      <c r="D2" s="2" t="s">
        <v>256</v>
      </c>
      <c r="E2" s="2" t="s">
        <v>255</v>
      </c>
      <c r="F2" s="2" t="s">
        <v>256</v>
      </c>
      <c r="G2" s="2" t="s">
        <v>257</v>
      </c>
      <c r="H2" s="2" t="s">
        <v>258</v>
      </c>
      <c r="I2" s="2" t="s">
        <v>259</v>
      </c>
      <c r="J2" s="2" t="s">
        <v>260</v>
      </c>
      <c r="K2" s="2" t="s">
        <v>261</v>
      </c>
      <c r="L2" s="2" t="s">
        <v>958</v>
      </c>
    </row>
    <row r="3" spans="1:12" ht="11.25">
      <c r="A3" s="2">
        <v>2</v>
      </c>
      <c r="B3" s="2" t="s">
        <v>89</v>
      </c>
      <c r="C3" s="2" t="s">
        <v>262</v>
      </c>
      <c r="D3" s="2" t="s">
        <v>263</v>
      </c>
      <c r="E3" s="2" t="s">
        <v>264</v>
      </c>
      <c r="F3" s="2" t="s">
        <v>265</v>
      </c>
      <c r="G3" s="2" t="s">
        <v>266</v>
      </c>
      <c r="H3" s="2" t="s">
        <v>267</v>
      </c>
      <c r="I3" s="2" t="s">
        <v>268</v>
      </c>
      <c r="J3" s="2" t="s">
        <v>269</v>
      </c>
      <c r="K3" s="2" t="s">
        <v>270</v>
      </c>
      <c r="L3" s="2" t="s">
        <v>958</v>
      </c>
    </row>
    <row r="4" spans="1:12" ht="11.25">
      <c r="A4" s="2">
        <v>3</v>
      </c>
      <c r="B4" s="2" t="s">
        <v>89</v>
      </c>
      <c r="C4" s="2" t="s">
        <v>262</v>
      </c>
      <c r="D4" s="2" t="s">
        <v>263</v>
      </c>
      <c r="E4" s="2" t="s">
        <v>264</v>
      </c>
      <c r="F4" s="2" t="s">
        <v>265</v>
      </c>
      <c r="G4" s="2" t="s">
        <v>271</v>
      </c>
      <c r="H4" s="2" t="s">
        <v>272</v>
      </c>
      <c r="I4" s="2" t="s">
        <v>273</v>
      </c>
      <c r="J4" s="2" t="s">
        <v>274</v>
      </c>
      <c r="K4" s="2" t="s">
        <v>275</v>
      </c>
      <c r="L4" s="2" t="s">
        <v>958</v>
      </c>
    </row>
    <row r="5" spans="1:12" ht="11.25">
      <c r="A5" s="2">
        <v>4</v>
      </c>
      <c r="B5" s="2" t="s">
        <v>89</v>
      </c>
      <c r="C5" s="2" t="s">
        <v>276</v>
      </c>
      <c r="D5" s="2" t="s">
        <v>277</v>
      </c>
      <c r="E5" s="2" t="s">
        <v>276</v>
      </c>
      <c r="F5" s="2" t="s">
        <v>277</v>
      </c>
      <c r="G5" s="2" t="s">
        <v>278</v>
      </c>
      <c r="H5" s="2" t="s">
        <v>279</v>
      </c>
      <c r="I5" s="2" t="s">
        <v>280</v>
      </c>
      <c r="J5" s="2" t="s">
        <v>281</v>
      </c>
      <c r="K5" s="2" t="s">
        <v>261</v>
      </c>
      <c r="L5" s="2" t="s">
        <v>958</v>
      </c>
    </row>
    <row r="6" spans="1:12" ht="11.25">
      <c r="A6" s="2">
        <v>5</v>
      </c>
      <c r="B6" s="2" t="s">
        <v>89</v>
      </c>
      <c r="C6" s="2" t="s">
        <v>282</v>
      </c>
      <c r="D6" s="2" t="s">
        <v>283</v>
      </c>
      <c r="E6" s="2" t="s">
        <v>282</v>
      </c>
      <c r="F6" s="2" t="s">
        <v>283</v>
      </c>
      <c r="G6" s="2" t="s">
        <v>284</v>
      </c>
      <c r="H6" s="2" t="s">
        <v>285</v>
      </c>
      <c r="I6" s="2" t="s">
        <v>286</v>
      </c>
      <c r="J6" s="2" t="s">
        <v>287</v>
      </c>
      <c r="K6" s="2" t="s">
        <v>261</v>
      </c>
      <c r="L6" s="2" t="s">
        <v>958</v>
      </c>
    </row>
    <row r="7" spans="1:12" ht="11.25">
      <c r="A7" s="2">
        <v>6</v>
      </c>
      <c r="B7" s="2" t="s">
        <v>89</v>
      </c>
      <c r="C7" s="2" t="s">
        <v>288</v>
      </c>
      <c r="D7" s="2" t="s">
        <v>289</v>
      </c>
      <c r="E7" s="2" t="s">
        <v>288</v>
      </c>
      <c r="F7" s="2" t="s">
        <v>289</v>
      </c>
      <c r="G7" s="2" t="s">
        <v>290</v>
      </c>
      <c r="H7" s="2" t="s">
        <v>291</v>
      </c>
      <c r="I7" s="2" t="s">
        <v>292</v>
      </c>
      <c r="J7" s="2" t="s">
        <v>293</v>
      </c>
      <c r="K7" s="2" t="s">
        <v>270</v>
      </c>
      <c r="L7" s="2" t="s">
        <v>958</v>
      </c>
    </row>
    <row r="8" spans="1:12" ht="11.25">
      <c r="A8" s="2">
        <v>7</v>
      </c>
      <c r="B8" s="2" t="s">
        <v>89</v>
      </c>
      <c r="C8" s="2" t="s">
        <v>294</v>
      </c>
      <c r="D8" s="2" t="s">
        <v>295</v>
      </c>
      <c r="E8" s="2" t="s">
        <v>294</v>
      </c>
      <c r="F8" s="2" t="s">
        <v>295</v>
      </c>
      <c r="G8" s="2" t="s">
        <v>296</v>
      </c>
      <c r="H8" s="2" t="s">
        <v>297</v>
      </c>
      <c r="I8" s="2" t="s">
        <v>298</v>
      </c>
      <c r="J8" s="2" t="s">
        <v>299</v>
      </c>
      <c r="K8" s="2" t="s">
        <v>270</v>
      </c>
      <c r="L8" s="2" t="s">
        <v>958</v>
      </c>
    </row>
    <row r="9" spans="1:12" ht="11.25">
      <c r="A9" s="2">
        <v>8</v>
      </c>
      <c r="B9" s="2" t="s">
        <v>89</v>
      </c>
      <c r="C9" s="2" t="s">
        <v>294</v>
      </c>
      <c r="D9" s="2" t="s">
        <v>295</v>
      </c>
      <c r="E9" s="2" t="s">
        <v>294</v>
      </c>
      <c r="F9" s="2" t="s">
        <v>295</v>
      </c>
      <c r="G9" s="2" t="s">
        <v>300</v>
      </c>
      <c r="H9" s="2" t="s">
        <v>301</v>
      </c>
      <c r="I9" s="2" t="s">
        <v>302</v>
      </c>
      <c r="J9" s="2" t="s">
        <v>303</v>
      </c>
      <c r="K9" s="2" t="s">
        <v>270</v>
      </c>
      <c r="L9" s="2" t="s">
        <v>958</v>
      </c>
    </row>
    <row r="10" spans="1:12" ht="11.25">
      <c r="A10" s="2">
        <v>9</v>
      </c>
      <c r="B10" s="2" t="s">
        <v>89</v>
      </c>
      <c r="C10" s="2" t="s">
        <v>294</v>
      </c>
      <c r="D10" s="2" t="s">
        <v>295</v>
      </c>
      <c r="E10" s="2" t="s">
        <v>294</v>
      </c>
      <c r="F10" s="2" t="s">
        <v>295</v>
      </c>
      <c r="G10" s="2" t="s">
        <v>304</v>
      </c>
      <c r="H10" s="2" t="s">
        <v>305</v>
      </c>
      <c r="I10" s="2" t="s">
        <v>306</v>
      </c>
      <c r="J10" s="2" t="s">
        <v>303</v>
      </c>
      <c r="K10" s="2" t="s">
        <v>261</v>
      </c>
      <c r="L10" s="2" t="s">
        <v>958</v>
      </c>
    </row>
    <row r="11" spans="1:12" ht="11.25">
      <c r="A11" s="2">
        <v>10</v>
      </c>
      <c r="B11" s="2" t="s">
        <v>89</v>
      </c>
      <c r="C11" s="2" t="s">
        <v>307</v>
      </c>
      <c r="D11" s="2" t="s">
        <v>308</v>
      </c>
      <c r="E11" s="2" t="s">
        <v>307</v>
      </c>
      <c r="F11" s="2" t="s">
        <v>308</v>
      </c>
      <c r="G11" s="2" t="s">
        <v>309</v>
      </c>
      <c r="H11" s="2" t="s">
        <v>310</v>
      </c>
      <c r="I11" s="2" t="s">
        <v>311</v>
      </c>
      <c r="J11" s="2" t="s">
        <v>293</v>
      </c>
      <c r="K11" s="2" t="s">
        <v>275</v>
      </c>
      <c r="L11" s="2" t="s">
        <v>958</v>
      </c>
    </row>
    <row r="12" spans="1:12" ht="11.25">
      <c r="A12" s="2">
        <v>11</v>
      </c>
      <c r="B12" s="2" t="s">
        <v>89</v>
      </c>
      <c r="C12" s="2" t="s">
        <v>312</v>
      </c>
      <c r="D12" s="2" t="s">
        <v>313</v>
      </c>
      <c r="E12" s="2" t="s">
        <v>312</v>
      </c>
      <c r="F12" s="2" t="s">
        <v>313</v>
      </c>
      <c r="G12" s="2" t="s">
        <v>314</v>
      </c>
      <c r="H12" s="2" t="s">
        <v>315</v>
      </c>
      <c r="I12" s="2" t="s">
        <v>316</v>
      </c>
      <c r="J12" s="2" t="s">
        <v>317</v>
      </c>
      <c r="K12" s="2" t="s">
        <v>270</v>
      </c>
      <c r="L12" s="2" t="s">
        <v>958</v>
      </c>
    </row>
    <row r="13" spans="1:12" ht="11.25">
      <c r="A13" s="2">
        <v>12</v>
      </c>
      <c r="B13" s="2" t="s">
        <v>89</v>
      </c>
      <c r="C13" s="2" t="s">
        <v>318</v>
      </c>
      <c r="D13" s="2" t="s">
        <v>319</v>
      </c>
      <c r="E13" s="2" t="s">
        <v>318</v>
      </c>
      <c r="F13" s="2" t="s">
        <v>319</v>
      </c>
      <c r="G13" s="2" t="s">
        <v>320</v>
      </c>
      <c r="H13" s="2" t="s">
        <v>321</v>
      </c>
      <c r="I13" s="2" t="s">
        <v>322</v>
      </c>
      <c r="J13" s="2" t="s">
        <v>323</v>
      </c>
      <c r="K13" s="2" t="s">
        <v>261</v>
      </c>
      <c r="L13" s="2" t="s">
        <v>958</v>
      </c>
    </row>
    <row r="14" spans="1:12" ht="11.25">
      <c r="A14" s="2">
        <v>13</v>
      </c>
      <c r="B14" s="2" t="s">
        <v>89</v>
      </c>
      <c r="C14" s="2" t="s">
        <v>324</v>
      </c>
      <c r="D14" s="2" t="s">
        <v>325</v>
      </c>
      <c r="E14" s="2" t="s">
        <v>324</v>
      </c>
      <c r="F14" s="2" t="s">
        <v>325</v>
      </c>
      <c r="G14" s="2" t="s">
        <v>326</v>
      </c>
      <c r="H14" s="2" t="s">
        <v>327</v>
      </c>
      <c r="I14" s="2" t="s">
        <v>328</v>
      </c>
      <c r="J14" s="2" t="s">
        <v>329</v>
      </c>
      <c r="K14" s="2" t="s">
        <v>270</v>
      </c>
      <c r="L14" s="2" t="s">
        <v>958</v>
      </c>
    </row>
    <row r="15" spans="1:12" ht="11.25">
      <c r="A15" s="2">
        <v>14</v>
      </c>
      <c r="B15" s="2" t="s">
        <v>89</v>
      </c>
      <c r="C15" s="2" t="s">
        <v>330</v>
      </c>
      <c r="D15" s="2" t="s">
        <v>331</v>
      </c>
      <c r="E15" s="2" t="s">
        <v>332</v>
      </c>
      <c r="F15" s="2" t="s">
        <v>333</v>
      </c>
      <c r="G15" s="2" t="s">
        <v>334</v>
      </c>
      <c r="H15" s="2" t="s">
        <v>335</v>
      </c>
      <c r="I15" s="2" t="s">
        <v>336</v>
      </c>
      <c r="J15" s="2" t="s">
        <v>337</v>
      </c>
      <c r="K15" s="2" t="s">
        <v>270</v>
      </c>
      <c r="L15" s="2" t="s">
        <v>958</v>
      </c>
    </row>
    <row r="16" spans="1:12" ht="11.25">
      <c r="A16" s="2">
        <v>15</v>
      </c>
      <c r="B16" s="2" t="s">
        <v>89</v>
      </c>
      <c r="C16" s="2" t="s">
        <v>330</v>
      </c>
      <c r="D16" s="2" t="s">
        <v>331</v>
      </c>
      <c r="E16" s="2" t="s">
        <v>332</v>
      </c>
      <c r="F16" s="2" t="s">
        <v>333</v>
      </c>
      <c r="G16" s="2" t="s">
        <v>338</v>
      </c>
      <c r="H16" s="2" t="s">
        <v>339</v>
      </c>
      <c r="I16" s="2" t="s">
        <v>340</v>
      </c>
      <c r="J16" s="2" t="s">
        <v>337</v>
      </c>
      <c r="K16" s="2" t="s">
        <v>270</v>
      </c>
      <c r="L16" s="2" t="s">
        <v>958</v>
      </c>
    </row>
    <row r="17" spans="1:12" ht="11.25">
      <c r="A17" s="2">
        <v>16</v>
      </c>
      <c r="B17" s="2" t="s">
        <v>89</v>
      </c>
      <c r="C17" s="2" t="s">
        <v>330</v>
      </c>
      <c r="D17" s="2" t="s">
        <v>331</v>
      </c>
      <c r="E17" s="2" t="s">
        <v>332</v>
      </c>
      <c r="F17" s="2" t="s">
        <v>333</v>
      </c>
      <c r="G17" s="2" t="s">
        <v>341</v>
      </c>
      <c r="H17" s="2" t="s">
        <v>342</v>
      </c>
      <c r="I17" s="2" t="s">
        <v>343</v>
      </c>
      <c r="J17" s="2" t="s">
        <v>337</v>
      </c>
      <c r="K17" s="2" t="s">
        <v>270</v>
      </c>
      <c r="L17" s="2" t="s">
        <v>958</v>
      </c>
    </row>
    <row r="18" spans="1:12" ht="11.25">
      <c r="A18" s="2">
        <v>17</v>
      </c>
      <c r="B18" s="2" t="s">
        <v>89</v>
      </c>
      <c r="C18" s="2" t="s">
        <v>330</v>
      </c>
      <c r="D18" s="2" t="s">
        <v>331</v>
      </c>
      <c r="E18" s="2" t="s">
        <v>332</v>
      </c>
      <c r="F18" s="2" t="s">
        <v>333</v>
      </c>
      <c r="G18" s="2" t="s">
        <v>344</v>
      </c>
      <c r="H18" s="2" t="s">
        <v>345</v>
      </c>
      <c r="I18" s="2" t="s">
        <v>346</v>
      </c>
      <c r="J18" s="2" t="s">
        <v>347</v>
      </c>
      <c r="K18" s="2" t="s">
        <v>348</v>
      </c>
      <c r="L18" s="2" t="s">
        <v>958</v>
      </c>
    </row>
    <row r="19" spans="1:12" ht="11.25">
      <c r="A19" s="2">
        <v>18</v>
      </c>
      <c r="B19" s="2" t="s">
        <v>89</v>
      </c>
      <c r="C19" s="2" t="s">
        <v>330</v>
      </c>
      <c r="D19" s="2" t="s">
        <v>331</v>
      </c>
      <c r="E19" s="2" t="s">
        <v>332</v>
      </c>
      <c r="F19" s="2" t="s">
        <v>333</v>
      </c>
      <c r="G19" s="2" t="s">
        <v>344</v>
      </c>
      <c r="H19" s="2" t="s">
        <v>345</v>
      </c>
      <c r="I19" s="2" t="s">
        <v>346</v>
      </c>
      <c r="J19" s="2" t="s">
        <v>347</v>
      </c>
      <c r="K19" s="2" t="s">
        <v>275</v>
      </c>
      <c r="L19" s="2" t="s">
        <v>958</v>
      </c>
    </row>
    <row r="20" spans="1:12" ht="11.25">
      <c r="A20" s="2">
        <v>19</v>
      </c>
      <c r="B20" s="2" t="s">
        <v>89</v>
      </c>
      <c r="C20" s="2" t="s">
        <v>349</v>
      </c>
      <c r="D20" s="2" t="s">
        <v>350</v>
      </c>
      <c r="E20" s="2" t="s">
        <v>349</v>
      </c>
      <c r="F20" s="2" t="s">
        <v>350</v>
      </c>
      <c r="G20" s="2" t="s">
        <v>351</v>
      </c>
      <c r="H20" s="2" t="s">
        <v>352</v>
      </c>
      <c r="I20" s="2" t="s">
        <v>353</v>
      </c>
      <c r="J20" s="2" t="s">
        <v>354</v>
      </c>
      <c r="K20" s="2" t="s">
        <v>348</v>
      </c>
      <c r="L20" s="2" t="s">
        <v>958</v>
      </c>
    </row>
    <row r="21" spans="1:12" ht="11.25">
      <c r="A21" s="2">
        <v>20</v>
      </c>
      <c r="B21" s="2" t="s">
        <v>89</v>
      </c>
      <c r="C21" s="2" t="s">
        <v>349</v>
      </c>
      <c r="D21" s="2" t="s">
        <v>350</v>
      </c>
      <c r="E21" s="2" t="s">
        <v>349</v>
      </c>
      <c r="F21" s="2" t="s">
        <v>350</v>
      </c>
      <c r="G21" s="2" t="s">
        <v>351</v>
      </c>
      <c r="H21" s="2" t="s">
        <v>352</v>
      </c>
      <c r="I21" s="2" t="s">
        <v>353</v>
      </c>
      <c r="J21" s="2" t="s">
        <v>354</v>
      </c>
      <c r="K21" s="2" t="s">
        <v>275</v>
      </c>
      <c r="L21" s="2" t="s">
        <v>958</v>
      </c>
    </row>
    <row r="22" spans="1:12" ht="11.25">
      <c r="A22" s="2">
        <v>21</v>
      </c>
      <c r="B22" s="2" t="s">
        <v>89</v>
      </c>
      <c r="C22" s="2" t="s">
        <v>349</v>
      </c>
      <c r="D22" s="2" t="s">
        <v>350</v>
      </c>
      <c r="E22" s="2" t="s">
        <v>355</v>
      </c>
      <c r="F22" s="2" t="s">
        <v>356</v>
      </c>
      <c r="G22" s="2" t="s">
        <v>357</v>
      </c>
      <c r="H22" s="2" t="s">
        <v>358</v>
      </c>
      <c r="I22" s="2" t="s">
        <v>359</v>
      </c>
      <c r="J22" s="2" t="s">
        <v>354</v>
      </c>
      <c r="K22" s="2" t="s">
        <v>270</v>
      </c>
      <c r="L22" s="2" t="s">
        <v>958</v>
      </c>
    </row>
    <row r="23" spans="1:12" ht="11.25">
      <c r="A23" s="2">
        <v>22</v>
      </c>
      <c r="B23" s="2" t="s">
        <v>89</v>
      </c>
      <c r="C23" s="2" t="s">
        <v>360</v>
      </c>
      <c r="D23" s="2" t="s">
        <v>361</v>
      </c>
      <c r="E23" s="2" t="s">
        <v>362</v>
      </c>
      <c r="F23" s="2" t="s">
        <v>363</v>
      </c>
      <c r="G23" s="2" t="s">
        <v>364</v>
      </c>
      <c r="H23" s="2" t="s">
        <v>365</v>
      </c>
      <c r="I23" s="2" t="s">
        <v>366</v>
      </c>
      <c r="J23" s="2" t="s">
        <v>367</v>
      </c>
      <c r="K23" s="2" t="s">
        <v>275</v>
      </c>
      <c r="L23" s="2" t="s">
        <v>958</v>
      </c>
    </row>
    <row r="24" spans="1:12" ht="11.25">
      <c r="A24" s="2">
        <v>23</v>
      </c>
      <c r="B24" s="2" t="s">
        <v>89</v>
      </c>
      <c r="C24" s="2" t="s">
        <v>360</v>
      </c>
      <c r="D24" s="2" t="s">
        <v>361</v>
      </c>
      <c r="E24" s="2" t="s">
        <v>362</v>
      </c>
      <c r="F24" s="2" t="s">
        <v>363</v>
      </c>
      <c r="G24" s="2" t="s">
        <v>368</v>
      </c>
      <c r="H24" s="2" t="s">
        <v>369</v>
      </c>
      <c r="I24" s="2" t="s">
        <v>370</v>
      </c>
      <c r="J24" s="2" t="s">
        <v>367</v>
      </c>
      <c r="K24" s="2" t="s">
        <v>348</v>
      </c>
      <c r="L24" s="2" t="s">
        <v>958</v>
      </c>
    </row>
    <row r="25" spans="1:12" ht="11.25">
      <c r="A25" s="2">
        <v>24</v>
      </c>
      <c r="B25" s="2" t="s">
        <v>89</v>
      </c>
      <c r="C25" s="2" t="s">
        <v>360</v>
      </c>
      <c r="D25" s="2" t="s">
        <v>361</v>
      </c>
      <c r="E25" s="2" t="s">
        <v>362</v>
      </c>
      <c r="F25" s="2" t="s">
        <v>363</v>
      </c>
      <c r="G25" s="2" t="s">
        <v>368</v>
      </c>
      <c r="H25" s="2" t="s">
        <v>369</v>
      </c>
      <c r="I25" s="2" t="s">
        <v>370</v>
      </c>
      <c r="J25" s="2" t="s">
        <v>367</v>
      </c>
      <c r="K25" s="2" t="s">
        <v>275</v>
      </c>
      <c r="L25" s="2" t="s">
        <v>958</v>
      </c>
    </row>
    <row r="26" spans="1:12" ht="11.25">
      <c r="A26" s="2">
        <v>25</v>
      </c>
      <c r="B26" s="2" t="s">
        <v>89</v>
      </c>
      <c r="C26" s="2" t="s">
        <v>371</v>
      </c>
      <c r="D26" s="2" t="s">
        <v>372</v>
      </c>
      <c r="E26" s="2" t="s">
        <v>373</v>
      </c>
      <c r="F26" s="2" t="s">
        <v>374</v>
      </c>
      <c r="G26" s="2" t="s">
        <v>375</v>
      </c>
      <c r="H26" s="2" t="s">
        <v>376</v>
      </c>
      <c r="I26" s="2" t="s">
        <v>377</v>
      </c>
      <c r="J26" s="2" t="s">
        <v>378</v>
      </c>
      <c r="K26" s="2" t="s">
        <v>270</v>
      </c>
      <c r="L26" s="2" t="s">
        <v>958</v>
      </c>
    </row>
    <row r="27" spans="1:12" ht="11.25">
      <c r="A27" s="2">
        <v>26</v>
      </c>
      <c r="B27" s="2" t="s">
        <v>89</v>
      </c>
      <c r="C27" s="2" t="s">
        <v>371</v>
      </c>
      <c r="D27" s="2" t="s">
        <v>372</v>
      </c>
      <c r="E27" s="2" t="s">
        <v>379</v>
      </c>
      <c r="F27" s="2" t="s">
        <v>380</v>
      </c>
      <c r="G27" s="2" t="s">
        <v>381</v>
      </c>
      <c r="H27" s="2" t="s">
        <v>382</v>
      </c>
      <c r="I27" s="2" t="s">
        <v>383</v>
      </c>
      <c r="J27" s="2" t="s">
        <v>378</v>
      </c>
      <c r="K27" s="2" t="s">
        <v>270</v>
      </c>
      <c r="L27" s="2" t="s">
        <v>958</v>
      </c>
    </row>
    <row r="28" spans="1:12" ht="11.25">
      <c r="A28" s="2">
        <v>27</v>
      </c>
      <c r="B28" s="2" t="s">
        <v>89</v>
      </c>
      <c r="C28" s="2" t="s">
        <v>384</v>
      </c>
      <c r="D28" s="2" t="s">
        <v>385</v>
      </c>
      <c r="E28" s="2" t="s">
        <v>384</v>
      </c>
      <c r="F28" s="2" t="s">
        <v>385</v>
      </c>
      <c r="G28" s="2" t="s">
        <v>386</v>
      </c>
      <c r="H28" s="2" t="s">
        <v>387</v>
      </c>
      <c r="I28" s="2" t="s">
        <v>388</v>
      </c>
      <c r="J28" s="2" t="s">
        <v>389</v>
      </c>
      <c r="K28" s="2" t="s">
        <v>261</v>
      </c>
      <c r="L28" s="2" t="s">
        <v>958</v>
      </c>
    </row>
    <row r="29" spans="1:12" ht="11.25">
      <c r="A29" s="2">
        <v>28</v>
      </c>
      <c r="B29" s="2" t="s">
        <v>89</v>
      </c>
      <c r="C29" s="2" t="s">
        <v>390</v>
      </c>
      <c r="D29" s="2" t="s">
        <v>391</v>
      </c>
      <c r="E29" s="2" t="s">
        <v>390</v>
      </c>
      <c r="F29" s="2" t="s">
        <v>391</v>
      </c>
      <c r="G29" s="2" t="s">
        <v>392</v>
      </c>
      <c r="H29" s="2" t="s">
        <v>393</v>
      </c>
      <c r="I29" s="2" t="s">
        <v>394</v>
      </c>
      <c r="J29" s="2" t="s">
        <v>395</v>
      </c>
      <c r="K29" s="2" t="s">
        <v>261</v>
      </c>
      <c r="L29" s="2" t="s">
        <v>958</v>
      </c>
    </row>
    <row r="30" spans="1:12" ht="11.25">
      <c r="A30" s="2">
        <v>29</v>
      </c>
      <c r="B30" s="2" t="s">
        <v>89</v>
      </c>
      <c r="C30" s="2" t="s">
        <v>396</v>
      </c>
      <c r="D30" s="2" t="s">
        <v>397</v>
      </c>
      <c r="E30" s="2" t="s">
        <v>398</v>
      </c>
      <c r="F30" s="2" t="s">
        <v>399</v>
      </c>
      <c r="G30" s="2" t="s">
        <v>400</v>
      </c>
      <c r="H30" s="2" t="s">
        <v>401</v>
      </c>
      <c r="I30" s="2" t="s">
        <v>402</v>
      </c>
      <c r="J30" s="2" t="s">
        <v>403</v>
      </c>
      <c r="K30" s="2" t="s">
        <v>270</v>
      </c>
      <c r="L30" s="2" t="s">
        <v>958</v>
      </c>
    </row>
    <row r="31" spans="1:12" ht="11.25">
      <c r="A31" s="2">
        <v>30</v>
      </c>
      <c r="B31" s="2" t="s">
        <v>89</v>
      </c>
      <c r="C31" s="2" t="s">
        <v>396</v>
      </c>
      <c r="D31" s="2" t="s">
        <v>397</v>
      </c>
      <c r="E31" s="2" t="s">
        <v>398</v>
      </c>
      <c r="F31" s="2" t="s">
        <v>399</v>
      </c>
      <c r="G31" s="2" t="s">
        <v>404</v>
      </c>
      <c r="H31" s="2" t="s">
        <v>405</v>
      </c>
      <c r="I31" s="2" t="s">
        <v>406</v>
      </c>
      <c r="J31" s="2" t="s">
        <v>407</v>
      </c>
      <c r="K31" s="2" t="s">
        <v>348</v>
      </c>
      <c r="L31" s="2" t="s">
        <v>958</v>
      </c>
    </row>
    <row r="32" spans="1:12" ht="11.25">
      <c r="A32" s="2">
        <v>31</v>
      </c>
      <c r="B32" s="2" t="s">
        <v>89</v>
      </c>
      <c r="C32" s="2" t="s">
        <v>396</v>
      </c>
      <c r="D32" s="2" t="s">
        <v>397</v>
      </c>
      <c r="E32" s="2" t="s">
        <v>398</v>
      </c>
      <c r="F32" s="2" t="s">
        <v>399</v>
      </c>
      <c r="G32" s="2" t="s">
        <v>404</v>
      </c>
      <c r="H32" s="2" t="s">
        <v>405</v>
      </c>
      <c r="I32" s="2" t="s">
        <v>406</v>
      </c>
      <c r="J32" s="2" t="s">
        <v>407</v>
      </c>
      <c r="K32" s="2" t="s">
        <v>275</v>
      </c>
      <c r="L32" s="2" t="s">
        <v>958</v>
      </c>
    </row>
    <row r="33" spans="1:12" ht="11.25">
      <c r="A33" s="2">
        <v>32</v>
      </c>
      <c r="B33" s="2" t="s">
        <v>89</v>
      </c>
      <c r="C33" s="2" t="s">
        <v>396</v>
      </c>
      <c r="D33" s="2" t="s">
        <v>397</v>
      </c>
      <c r="E33" s="2" t="s">
        <v>398</v>
      </c>
      <c r="F33" s="2" t="s">
        <v>399</v>
      </c>
      <c r="G33" s="2" t="s">
        <v>408</v>
      </c>
      <c r="H33" s="2" t="s">
        <v>409</v>
      </c>
      <c r="I33" s="2" t="s">
        <v>410</v>
      </c>
      <c r="J33" s="2" t="s">
        <v>411</v>
      </c>
      <c r="K33" s="2" t="s">
        <v>270</v>
      </c>
      <c r="L33" s="2" t="s">
        <v>958</v>
      </c>
    </row>
    <row r="34" spans="1:12" ht="11.25">
      <c r="A34" s="2">
        <v>33</v>
      </c>
      <c r="B34" s="2" t="s">
        <v>89</v>
      </c>
      <c r="C34" s="2" t="s">
        <v>412</v>
      </c>
      <c r="D34" s="2" t="s">
        <v>413</v>
      </c>
      <c r="E34" s="2" t="s">
        <v>414</v>
      </c>
      <c r="F34" s="2" t="s">
        <v>415</v>
      </c>
      <c r="G34" s="2" t="s">
        <v>416</v>
      </c>
      <c r="H34" s="2" t="s">
        <v>417</v>
      </c>
      <c r="I34" s="2" t="s">
        <v>418</v>
      </c>
      <c r="J34" s="2" t="s">
        <v>419</v>
      </c>
      <c r="K34" s="2" t="s">
        <v>270</v>
      </c>
      <c r="L34" s="2" t="s">
        <v>958</v>
      </c>
    </row>
    <row r="35" spans="1:12" ht="11.25">
      <c r="A35" s="2">
        <v>34</v>
      </c>
      <c r="B35" s="2" t="s">
        <v>89</v>
      </c>
      <c r="C35" s="2" t="s">
        <v>420</v>
      </c>
      <c r="D35" s="2" t="s">
        <v>421</v>
      </c>
      <c r="E35" s="2" t="s">
        <v>422</v>
      </c>
      <c r="F35" s="2" t="s">
        <v>423</v>
      </c>
      <c r="G35" s="2" t="s">
        <v>424</v>
      </c>
      <c r="H35" s="2" t="s">
        <v>425</v>
      </c>
      <c r="I35" s="2" t="s">
        <v>426</v>
      </c>
      <c r="J35" s="2" t="s">
        <v>427</v>
      </c>
      <c r="K35" s="2" t="s">
        <v>270</v>
      </c>
      <c r="L35" s="2" t="s">
        <v>958</v>
      </c>
    </row>
    <row r="36" spans="1:12" ht="11.25">
      <c r="A36" s="2">
        <v>35</v>
      </c>
      <c r="B36" s="2" t="s">
        <v>89</v>
      </c>
      <c r="C36" s="2" t="s">
        <v>420</v>
      </c>
      <c r="D36" s="2" t="s">
        <v>421</v>
      </c>
      <c r="E36" s="2" t="s">
        <v>428</v>
      </c>
      <c r="F36" s="2" t="s">
        <v>429</v>
      </c>
      <c r="G36" s="2" t="s">
        <v>430</v>
      </c>
      <c r="H36" s="2" t="s">
        <v>431</v>
      </c>
      <c r="I36" s="2" t="s">
        <v>432</v>
      </c>
      <c r="J36" s="2" t="s">
        <v>433</v>
      </c>
      <c r="K36" s="2" t="s">
        <v>270</v>
      </c>
      <c r="L36" s="2" t="s">
        <v>958</v>
      </c>
    </row>
    <row r="37" spans="1:12" ht="11.25">
      <c r="A37" s="2">
        <v>36</v>
      </c>
      <c r="B37" s="2" t="s">
        <v>89</v>
      </c>
      <c r="C37" s="2" t="s">
        <v>420</v>
      </c>
      <c r="D37" s="2" t="s">
        <v>421</v>
      </c>
      <c r="E37" s="2" t="s">
        <v>428</v>
      </c>
      <c r="F37" s="2" t="s">
        <v>429</v>
      </c>
      <c r="G37" s="2" t="s">
        <v>430</v>
      </c>
      <c r="H37" s="2" t="s">
        <v>431</v>
      </c>
      <c r="I37" s="2" t="s">
        <v>432</v>
      </c>
      <c r="J37" s="2" t="s">
        <v>433</v>
      </c>
      <c r="K37" s="2" t="s">
        <v>275</v>
      </c>
      <c r="L37" s="2" t="s">
        <v>958</v>
      </c>
    </row>
    <row r="38" spans="1:12" ht="11.25">
      <c r="A38" s="2">
        <v>37</v>
      </c>
      <c r="B38" s="2" t="s">
        <v>89</v>
      </c>
      <c r="C38" s="2" t="s">
        <v>420</v>
      </c>
      <c r="D38" s="2" t="s">
        <v>421</v>
      </c>
      <c r="E38" s="2" t="s">
        <v>428</v>
      </c>
      <c r="F38" s="2" t="s">
        <v>429</v>
      </c>
      <c r="G38" s="2" t="s">
        <v>430</v>
      </c>
      <c r="H38" s="2" t="s">
        <v>431</v>
      </c>
      <c r="I38" s="2" t="s">
        <v>432</v>
      </c>
      <c r="J38" s="2" t="s">
        <v>433</v>
      </c>
      <c r="K38" s="2" t="s">
        <v>348</v>
      </c>
      <c r="L38" s="2" t="s">
        <v>958</v>
      </c>
    </row>
    <row r="39" spans="1:12" ht="11.25">
      <c r="A39" s="2">
        <v>38</v>
      </c>
      <c r="B39" s="2" t="s">
        <v>89</v>
      </c>
      <c r="C39" s="2" t="s">
        <v>434</v>
      </c>
      <c r="D39" s="2" t="s">
        <v>435</v>
      </c>
      <c r="E39" s="2" t="s">
        <v>434</v>
      </c>
      <c r="F39" s="2" t="s">
        <v>435</v>
      </c>
      <c r="G39" s="2" t="s">
        <v>436</v>
      </c>
      <c r="H39" s="2" t="s">
        <v>437</v>
      </c>
      <c r="I39" s="2" t="s">
        <v>438</v>
      </c>
      <c r="J39" s="2" t="s">
        <v>439</v>
      </c>
      <c r="K39" s="2" t="s">
        <v>348</v>
      </c>
      <c r="L39" s="2" t="s">
        <v>958</v>
      </c>
    </row>
    <row r="40" spans="1:12" ht="11.25">
      <c r="A40" s="2">
        <v>39</v>
      </c>
      <c r="B40" s="2" t="s">
        <v>89</v>
      </c>
      <c r="C40" s="2" t="s">
        <v>434</v>
      </c>
      <c r="D40" s="2" t="s">
        <v>435</v>
      </c>
      <c r="E40" s="2" t="s">
        <v>434</v>
      </c>
      <c r="F40" s="2" t="s">
        <v>435</v>
      </c>
      <c r="G40" s="2" t="s">
        <v>440</v>
      </c>
      <c r="H40" s="2" t="s">
        <v>441</v>
      </c>
      <c r="I40" s="2" t="s">
        <v>328</v>
      </c>
      <c r="J40" s="2" t="s">
        <v>442</v>
      </c>
      <c r="K40" s="2" t="s">
        <v>270</v>
      </c>
      <c r="L40" s="2" t="s">
        <v>958</v>
      </c>
    </row>
    <row r="41" spans="1:12" ht="11.25">
      <c r="A41" s="2">
        <v>40</v>
      </c>
      <c r="B41" s="2" t="s">
        <v>89</v>
      </c>
      <c r="C41" s="2" t="s">
        <v>443</v>
      </c>
      <c r="D41" s="2" t="s">
        <v>444</v>
      </c>
      <c r="E41" s="2" t="s">
        <v>445</v>
      </c>
      <c r="F41" s="2" t="s">
        <v>446</v>
      </c>
      <c r="G41" s="2" t="s">
        <v>447</v>
      </c>
      <c r="H41" s="2" t="s">
        <v>448</v>
      </c>
      <c r="I41" s="2" t="s">
        <v>449</v>
      </c>
      <c r="J41" s="2" t="s">
        <v>450</v>
      </c>
      <c r="K41" s="2" t="s">
        <v>270</v>
      </c>
      <c r="L41" s="2" t="s">
        <v>958</v>
      </c>
    </row>
    <row r="42" spans="1:12" ht="11.25">
      <c r="A42" s="2">
        <v>41</v>
      </c>
      <c r="B42" s="2" t="s">
        <v>89</v>
      </c>
      <c r="C42" s="2" t="s">
        <v>443</v>
      </c>
      <c r="D42" s="2" t="s">
        <v>444</v>
      </c>
      <c r="E42" s="2" t="s">
        <v>451</v>
      </c>
      <c r="F42" s="2" t="s">
        <v>452</v>
      </c>
      <c r="G42" s="2" t="s">
        <v>453</v>
      </c>
      <c r="H42" s="2" t="s">
        <v>454</v>
      </c>
      <c r="I42" s="2" t="s">
        <v>455</v>
      </c>
      <c r="J42" s="2" t="s">
        <v>456</v>
      </c>
      <c r="K42" s="2" t="s">
        <v>270</v>
      </c>
      <c r="L42" s="2" t="s">
        <v>958</v>
      </c>
    </row>
    <row r="43" spans="1:12" ht="11.25">
      <c r="A43" s="2">
        <v>42</v>
      </c>
      <c r="B43" s="2" t="s">
        <v>89</v>
      </c>
      <c r="C43" s="2" t="s">
        <v>443</v>
      </c>
      <c r="D43" s="2" t="s">
        <v>444</v>
      </c>
      <c r="E43" s="2" t="s">
        <v>457</v>
      </c>
      <c r="F43" s="2" t="s">
        <v>458</v>
      </c>
      <c r="G43" s="2" t="s">
        <v>459</v>
      </c>
      <c r="H43" s="2" t="s">
        <v>460</v>
      </c>
      <c r="I43" s="2" t="s">
        <v>461</v>
      </c>
      <c r="J43" s="2" t="s">
        <v>456</v>
      </c>
      <c r="K43" s="2" t="s">
        <v>270</v>
      </c>
      <c r="L43" s="2" t="s">
        <v>958</v>
      </c>
    </row>
    <row r="44" spans="1:12" ht="11.25">
      <c r="A44" s="2">
        <v>43</v>
      </c>
      <c r="B44" s="2" t="s">
        <v>89</v>
      </c>
      <c r="C44" s="2" t="s">
        <v>443</v>
      </c>
      <c r="D44" s="2" t="s">
        <v>444</v>
      </c>
      <c r="E44" s="2" t="s">
        <v>462</v>
      </c>
      <c r="F44" s="2" t="s">
        <v>463</v>
      </c>
      <c r="G44" s="2" t="s">
        <v>464</v>
      </c>
      <c r="H44" s="2" t="s">
        <v>465</v>
      </c>
      <c r="I44" s="2" t="s">
        <v>466</v>
      </c>
      <c r="J44" s="2" t="s">
        <v>456</v>
      </c>
      <c r="K44" s="2" t="s">
        <v>270</v>
      </c>
      <c r="L44" s="2" t="s">
        <v>958</v>
      </c>
    </row>
    <row r="45" spans="1:12" ht="11.25">
      <c r="A45" s="2">
        <v>44</v>
      </c>
      <c r="B45" s="2" t="s">
        <v>89</v>
      </c>
      <c r="C45" s="2" t="s">
        <v>467</v>
      </c>
      <c r="D45" s="2" t="s">
        <v>468</v>
      </c>
      <c r="E45" s="2" t="s">
        <v>469</v>
      </c>
      <c r="F45" s="2" t="s">
        <v>470</v>
      </c>
      <c r="G45" s="2" t="s">
        <v>471</v>
      </c>
      <c r="H45" s="2" t="s">
        <v>472</v>
      </c>
      <c r="I45" s="2" t="s">
        <v>328</v>
      </c>
      <c r="J45" s="2" t="s">
        <v>473</v>
      </c>
      <c r="K45" s="2" t="s">
        <v>270</v>
      </c>
      <c r="L45" s="2" t="s">
        <v>958</v>
      </c>
    </row>
    <row r="46" spans="1:12" ht="11.25">
      <c r="A46" s="2">
        <v>45</v>
      </c>
      <c r="B46" s="2" t="s">
        <v>89</v>
      </c>
      <c r="C46" s="2" t="s">
        <v>467</v>
      </c>
      <c r="D46" s="2" t="s">
        <v>468</v>
      </c>
      <c r="E46" s="2" t="s">
        <v>474</v>
      </c>
      <c r="F46" s="2" t="s">
        <v>475</v>
      </c>
      <c r="G46" s="2" t="s">
        <v>476</v>
      </c>
      <c r="H46" s="2" t="s">
        <v>477</v>
      </c>
      <c r="I46" s="2" t="s">
        <v>328</v>
      </c>
      <c r="J46" s="2" t="s">
        <v>478</v>
      </c>
      <c r="K46" s="2" t="s">
        <v>270</v>
      </c>
      <c r="L46" s="2" t="s">
        <v>958</v>
      </c>
    </row>
    <row r="47" spans="1:12" ht="11.25">
      <c r="A47" s="2">
        <v>46</v>
      </c>
      <c r="B47" s="2" t="s">
        <v>89</v>
      </c>
      <c r="C47" s="2" t="s">
        <v>479</v>
      </c>
      <c r="D47" s="2" t="s">
        <v>480</v>
      </c>
      <c r="E47" s="2" t="s">
        <v>481</v>
      </c>
      <c r="F47" s="2" t="s">
        <v>482</v>
      </c>
      <c r="G47" s="2" t="s">
        <v>483</v>
      </c>
      <c r="H47" s="2" t="s">
        <v>484</v>
      </c>
      <c r="I47" s="2" t="s">
        <v>485</v>
      </c>
      <c r="J47" s="2" t="s">
        <v>367</v>
      </c>
      <c r="K47" s="2" t="s">
        <v>348</v>
      </c>
      <c r="L47" s="2" t="s">
        <v>958</v>
      </c>
    </row>
    <row r="48" spans="1:12" ht="11.25">
      <c r="A48" s="2">
        <v>47</v>
      </c>
      <c r="B48" s="2" t="s">
        <v>89</v>
      </c>
      <c r="C48" s="2" t="s">
        <v>486</v>
      </c>
      <c r="D48" s="2" t="s">
        <v>487</v>
      </c>
      <c r="E48" s="2" t="s">
        <v>486</v>
      </c>
      <c r="F48" s="2" t="s">
        <v>487</v>
      </c>
      <c r="G48" s="2" t="s">
        <v>488</v>
      </c>
      <c r="H48" s="2" t="s">
        <v>489</v>
      </c>
      <c r="I48" s="2" t="s">
        <v>328</v>
      </c>
      <c r="J48" s="2" t="s">
        <v>490</v>
      </c>
      <c r="K48" s="2" t="s">
        <v>270</v>
      </c>
      <c r="L48" s="2" t="s">
        <v>958</v>
      </c>
    </row>
    <row r="49" spans="1:12" ht="11.25">
      <c r="A49" s="2">
        <v>48</v>
      </c>
      <c r="B49" s="2" t="s">
        <v>89</v>
      </c>
      <c r="C49" s="2" t="s">
        <v>491</v>
      </c>
      <c r="D49" s="2" t="s">
        <v>492</v>
      </c>
      <c r="E49" s="2" t="s">
        <v>491</v>
      </c>
      <c r="F49" s="2" t="s">
        <v>492</v>
      </c>
      <c r="G49" s="2" t="s">
        <v>493</v>
      </c>
      <c r="H49" s="2" t="s">
        <v>494</v>
      </c>
      <c r="I49" s="2" t="s">
        <v>495</v>
      </c>
      <c r="J49" s="2" t="s">
        <v>496</v>
      </c>
      <c r="K49" s="2" t="s">
        <v>261</v>
      </c>
      <c r="L49" s="2" t="s">
        <v>958</v>
      </c>
    </row>
    <row r="50" spans="1:12" ht="11.25">
      <c r="A50" s="2">
        <v>49</v>
      </c>
      <c r="B50" s="2" t="s">
        <v>89</v>
      </c>
      <c r="C50" s="2" t="s">
        <v>497</v>
      </c>
      <c r="D50" s="2" t="s">
        <v>498</v>
      </c>
      <c r="E50" s="2" t="s">
        <v>497</v>
      </c>
      <c r="F50" s="2" t="s">
        <v>498</v>
      </c>
      <c r="G50" s="2" t="s">
        <v>499</v>
      </c>
      <c r="H50" s="2" t="s">
        <v>500</v>
      </c>
      <c r="I50" s="2" t="s">
        <v>501</v>
      </c>
      <c r="J50" s="2" t="s">
        <v>502</v>
      </c>
      <c r="K50" s="2" t="s">
        <v>270</v>
      </c>
      <c r="L50" s="2" t="s">
        <v>958</v>
      </c>
    </row>
    <row r="51" spans="1:12" ht="11.25">
      <c r="A51" s="2">
        <v>50</v>
      </c>
      <c r="B51" s="2" t="s">
        <v>89</v>
      </c>
      <c r="C51" s="2" t="s">
        <v>503</v>
      </c>
      <c r="D51" s="2" t="s">
        <v>504</v>
      </c>
      <c r="E51" s="2" t="s">
        <v>503</v>
      </c>
      <c r="F51" s="2" t="s">
        <v>504</v>
      </c>
      <c r="G51" s="2" t="s">
        <v>505</v>
      </c>
      <c r="H51" s="2" t="s">
        <v>506</v>
      </c>
      <c r="I51" s="2" t="s">
        <v>507</v>
      </c>
      <c r="J51" s="2" t="s">
        <v>508</v>
      </c>
      <c r="K51" s="2" t="s">
        <v>261</v>
      </c>
      <c r="L51" s="2" t="s">
        <v>958</v>
      </c>
    </row>
    <row r="52" spans="1:12" ht="11.25">
      <c r="A52" s="2">
        <v>51</v>
      </c>
      <c r="B52" s="2" t="s">
        <v>89</v>
      </c>
      <c r="C52" s="2" t="s">
        <v>509</v>
      </c>
      <c r="D52" s="2" t="s">
        <v>510</v>
      </c>
      <c r="E52" s="2" t="s">
        <v>509</v>
      </c>
      <c r="F52" s="2" t="s">
        <v>510</v>
      </c>
      <c r="G52" s="2" t="s">
        <v>511</v>
      </c>
      <c r="H52" s="2" t="s">
        <v>512</v>
      </c>
      <c r="I52" s="2" t="s">
        <v>513</v>
      </c>
      <c r="J52" s="2" t="s">
        <v>514</v>
      </c>
      <c r="K52" s="2" t="s">
        <v>348</v>
      </c>
      <c r="L52" s="2" t="s">
        <v>958</v>
      </c>
    </row>
    <row r="53" spans="1:12" ht="11.25">
      <c r="A53" s="2">
        <v>52</v>
      </c>
      <c r="B53" s="2" t="s">
        <v>89</v>
      </c>
      <c r="C53" s="2" t="s">
        <v>509</v>
      </c>
      <c r="D53" s="2" t="s">
        <v>510</v>
      </c>
      <c r="E53" s="2" t="s">
        <v>509</v>
      </c>
      <c r="F53" s="2" t="s">
        <v>510</v>
      </c>
      <c r="G53" s="2" t="s">
        <v>511</v>
      </c>
      <c r="H53" s="2" t="s">
        <v>512</v>
      </c>
      <c r="I53" s="2" t="s">
        <v>513</v>
      </c>
      <c r="J53" s="2" t="s">
        <v>514</v>
      </c>
      <c r="K53" s="2" t="s">
        <v>275</v>
      </c>
      <c r="L53" s="2" t="s">
        <v>958</v>
      </c>
    </row>
    <row r="54" spans="1:12" ht="11.25">
      <c r="A54" s="2">
        <v>53</v>
      </c>
      <c r="B54" s="2" t="s">
        <v>89</v>
      </c>
      <c r="C54" s="2" t="s">
        <v>509</v>
      </c>
      <c r="D54" s="2" t="s">
        <v>510</v>
      </c>
      <c r="E54" s="2" t="s">
        <v>509</v>
      </c>
      <c r="F54" s="2" t="s">
        <v>510</v>
      </c>
      <c r="G54" s="2" t="s">
        <v>515</v>
      </c>
      <c r="H54" s="2" t="s">
        <v>516</v>
      </c>
      <c r="I54" s="2" t="s">
        <v>517</v>
      </c>
      <c r="J54" s="2" t="s">
        <v>518</v>
      </c>
      <c r="K54" s="2" t="s">
        <v>275</v>
      </c>
      <c r="L54" s="2" t="s">
        <v>958</v>
      </c>
    </row>
    <row r="55" spans="1:12" ht="11.25">
      <c r="A55" s="2">
        <v>54</v>
      </c>
      <c r="B55" s="2" t="s">
        <v>89</v>
      </c>
      <c r="C55" s="2" t="s">
        <v>509</v>
      </c>
      <c r="D55" s="2" t="s">
        <v>510</v>
      </c>
      <c r="E55" s="2" t="s">
        <v>509</v>
      </c>
      <c r="F55" s="2" t="s">
        <v>510</v>
      </c>
      <c r="G55" s="2" t="s">
        <v>515</v>
      </c>
      <c r="H55" s="2" t="s">
        <v>516</v>
      </c>
      <c r="I55" s="2" t="s">
        <v>517</v>
      </c>
      <c r="J55" s="2" t="s">
        <v>518</v>
      </c>
      <c r="K55" s="2" t="s">
        <v>348</v>
      </c>
      <c r="L55" s="2" t="s">
        <v>958</v>
      </c>
    </row>
    <row r="56" spans="1:12" ht="11.25">
      <c r="A56" s="2">
        <v>55</v>
      </c>
      <c r="B56" s="2" t="s">
        <v>89</v>
      </c>
      <c r="C56" s="2" t="s">
        <v>519</v>
      </c>
      <c r="D56" s="2" t="s">
        <v>520</v>
      </c>
      <c r="E56" s="2" t="s">
        <v>519</v>
      </c>
      <c r="F56" s="2" t="s">
        <v>520</v>
      </c>
      <c r="G56" s="2" t="s">
        <v>521</v>
      </c>
      <c r="H56" s="2" t="s">
        <v>522</v>
      </c>
      <c r="I56" s="2" t="s">
        <v>523</v>
      </c>
      <c r="J56" s="2" t="s">
        <v>524</v>
      </c>
      <c r="K56" s="2" t="s">
        <v>270</v>
      </c>
      <c r="L56" s="2" t="s">
        <v>958</v>
      </c>
    </row>
    <row r="57" spans="1:12" ht="11.25">
      <c r="A57" s="2">
        <v>56</v>
      </c>
      <c r="B57" s="2" t="s">
        <v>89</v>
      </c>
      <c r="C57" s="2" t="s">
        <v>519</v>
      </c>
      <c r="D57" s="2" t="s">
        <v>520</v>
      </c>
      <c r="E57" s="2" t="s">
        <v>519</v>
      </c>
      <c r="F57" s="2" t="s">
        <v>520</v>
      </c>
      <c r="G57" s="2" t="s">
        <v>525</v>
      </c>
      <c r="H57" s="2" t="s">
        <v>526</v>
      </c>
      <c r="I57" s="2" t="s">
        <v>527</v>
      </c>
      <c r="J57" s="2" t="s">
        <v>524</v>
      </c>
      <c r="K57" s="2" t="s">
        <v>275</v>
      </c>
      <c r="L57" s="2" t="s">
        <v>958</v>
      </c>
    </row>
    <row r="58" spans="1:12" ht="11.25">
      <c r="A58" s="2">
        <v>57</v>
      </c>
      <c r="B58" s="2" t="s">
        <v>89</v>
      </c>
      <c r="C58" s="2" t="s">
        <v>519</v>
      </c>
      <c r="D58" s="2" t="s">
        <v>520</v>
      </c>
      <c r="E58" s="2" t="s">
        <v>519</v>
      </c>
      <c r="F58" s="2" t="s">
        <v>520</v>
      </c>
      <c r="G58" s="2" t="s">
        <v>525</v>
      </c>
      <c r="H58" s="2" t="s">
        <v>526</v>
      </c>
      <c r="I58" s="2" t="s">
        <v>527</v>
      </c>
      <c r="J58" s="2" t="s">
        <v>524</v>
      </c>
      <c r="K58" s="2" t="s">
        <v>348</v>
      </c>
      <c r="L58" s="2" t="s">
        <v>958</v>
      </c>
    </row>
    <row r="59" spans="1:12" ht="11.25">
      <c r="A59" s="2">
        <v>58</v>
      </c>
      <c r="B59" s="2" t="s">
        <v>89</v>
      </c>
      <c r="C59" s="2" t="s">
        <v>519</v>
      </c>
      <c r="D59" s="2" t="s">
        <v>520</v>
      </c>
      <c r="E59" s="2" t="s">
        <v>519</v>
      </c>
      <c r="F59" s="2" t="s">
        <v>520</v>
      </c>
      <c r="G59" s="2" t="s">
        <v>528</v>
      </c>
      <c r="H59" s="2" t="s">
        <v>529</v>
      </c>
      <c r="I59" s="2" t="s">
        <v>530</v>
      </c>
      <c r="J59" s="2" t="s">
        <v>367</v>
      </c>
      <c r="K59" s="2" t="s">
        <v>270</v>
      </c>
      <c r="L59" s="2" t="s">
        <v>958</v>
      </c>
    </row>
    <row r="60" spans="1:12" ht="11.25">
      <c r="A60" s="2">
        <v>59</v>
      </c>
      <c r="B60" s="2" t="s">
        <v>89</v>
      </c>
      <c r="C60" s="2" t="s">
        <v>531</v>
      </c>
      <c r="D60" s="2" t="s">
        <v>532</v>
      </c>
      <c r="E60" s="2" t="s">
        <v>531</v>
      </c>
      <c r="F60" s="2" t="s">
        <v>532</v>
      </c>
      <c r="G60" s="2" t="s">
        <v>533</v>
      </c>
      <c r="H60" s="2" t="s">
        <v>534</v>
      </c>
      <c r="I60" s="2" t="s">
        <v>535</v>
      </c>
      <c r="J60" s="2" t="s">
        <v>536</v>
      </c>
      <c r="K60" s="2" t="s">
        <v>261</v>
      </c>
      <c r="L60" s="2" t="s">
        <v>958</v>
      </c>
    </row>
    <row r="61" spans="1:12" ht="11.25">
      <c r="A61" s="2">
        <v>60</v>
      </c>
      <c r="B61" s="2" t="s">
        <v>89</v>
      </c>
      <c r="C61" s="2" t="s">
        <v>531</v>
      </c>
      <c r="D61" s="2" t="s">
        <v>532</v>
      </c>
      <c r="E61" s="2" t="s">
        <v>531</v>
      </c>
      <c r="F61" s="2" t="s">
        <v>532</v>
      </c>
      <c r="G61" s="2" t="s">
        <v>533</v>
      </c>
      <c r="H61" s="2" t="s">
        <v>534</v>
      </c>
      <c r="I61" s="2" t="s">
        <v>535</v>
      </c>
      <c r="J61" s="2" t="s">
        <v>536</v>
      </c>
      <c r="K61" s="2" t="s">
        <v>275</v>
      </c>
      <c r="L61" s="2" t="s">
        <v>958</v>
      </c>
    </row>
    <row r="62" spans="1:12" ht="11.25">
      <c r="A62" s="2">
        <v>61</v>
      </c>
      <c r="B62" s="2" t="s">
        <v>89</v>
      </c>
      <c r="C62" s="2" t="s">
        <v>531</v>
      </c>
      <c r="D62" s="2" t="s">
        <v>532</v>
      </c>
      <c r="E62" s="2" t="s">
        <v>531</v>
      </c>
      <c r="F62" s="2" t="s">
        <v>532</v>
      </c>
      <c r="G62" s="2" t="s">
        <v>537</v>
      </c>
      <c r="H62" s="2" t="s">
        <v>291</v>
      </c>
      <c r="I62" s="2" t="s">
        <v>292</v>
      </c>
      <c r="J62" s="2" t="s">
        <v>538</v>
      </c>
      <c r="K62" s="2" t="s">
        <v>270</v>
      </c>
      <c r="L62" s="2" t="s">
        <v>958</v>
      </c>
    </row>
    <row r="63" spans="1:12" ht="11.25">
      <c r="A63" s="2">
        <v>62</v>
      </c>
      <c r="B63" s="2" t="s">
        <v>89</v>
      </c>
      <c r="C63" s="2" t="s">
        <v>531</v>
      </c>
      <c r="D63" s="2" t="s">
        <v>532</v>
      </c>
      <c r="E63" s="2" t="s">
        <v>531</v>
      </c>
      <c r="F63" s="2" t="s">
        <v>532</v>
      </c>
      <c r="G63" s="2" t="s">
        <v>539</v>
      </c>
      <c r="H63" s="2" t="s">
        <v>540</v>
      </c>
      <c r="I63" s="2" t="s">
        <v>541</v>
      </c>
      <c r="J63" s="2" t="s">
        <v>542</v>
      </c>
      <c r="K63" s="2" t="s">
        <v>261</v>
      </c>
      <c r="L63" s="2" t="s">
        <v>958</v>
      </c>
    </row>
    <row r="64" spans="1:12" ht="11.25">
      <c r="A64" s="2">
        <v>63</v>
      </c>
      <c r="B64" s="2" t="s">
        <v>89</v>
      </c>
      <c r="C64" s="2" t="s">
        <v>531</v>
      </c>
      <c r="D64" s="2" t="s">
        <v>532</v>
      </c>
      <c r="E64" s="2" t="s">
        <v>531</v>
      </c>
      <c r="F64" s="2" t="s">
        <v>532</v>
      </c>
      <c r="G64" s="2" t="s">
        <v>543</v>
      </c>
      <c r="H64" s="2" t="s">
        <v>544</v>
      </c>
      <c r="I64" s="2" t="s">
        <v>545</v>
      </c>
      <c r="J64" s="2" t="s">
        <v>538</v>
      </c>
      <c r="K64" s="2" t="s">
        <v>261</v>
      </c>
      <c r="L64" s="2" t="s">
        <v>958</v>
      </c>
    </row>
    <row r="65" spans="1:12" ht="11.25">
      <c r="A65" s="2">
        <v>64</v>
      </c>
      <c r="B65" s="2" t="s">
        <v>89</v>
      </c>
      <c r="C65" s="2" t="s">
        <v>531</v>
      </c>
      <c r="D65" s="2" t="s">
        <v>532</v>
      </c>
      <c r="E65" s="2" t="s">
        <v>531</v>
      </c>
      <c r="F65" s="2" t="s">
        <v>532</v>
      </c>
      <c r="G65" s="2" t="s">
        <v>546</v>
      </c>
      <c r="H65" s="2" t="s">
        <v>547</v>
      </c>
      <c r="I65" s="2" t="s">
        <v>548</v>
      </c>
      <c r="J65" s="2" t="s">
        <v>536</v>
      </c>
      <c r="K65" s="2" t="s">
        <v>261</v>
      </c>
      <c r="L65" s="2" t="s">
        <v>958</v>
      </c>
    </row>
    <row r="66" spans="1:12" ht="11.25">
      <c r="A66" s="2">
        <v>65</v>
      </c>
      <c r="B66" s="2" t="s">
        <v>89</v>
      </c>
      <c r="C66" s="2" t="s">
        <v>531</v>
      </c>
      <c r="D66" s="2" t="s">
        <v>532</v>
      </c>
      <c r="E66" s="2" t="s">
        <v>531</v>
      </c>
      <c r="F66" s="2" t="s">
        <v>532</v>
      </c>
      <c r="G66" s="2" t="s">
        <v>549</v>
      </c>
      <c r="H66" s="2" t="s">
        <v>550</v>
      </c>
      <c r="I66" s="2" t="s">
        <v>551</v>
      </c>
      <c r="J66" s="2" t="s">
        <v>552</v>
      </c>
      <c r="K66" s="2" t="s">
        <v>261</v>
      </c>
      <c r="L66" s="2" t="s">
        <v>958</v>
      </c>
    </row>
    <row r="67" spans="1:12" ht="11.25">
      <c r="A67" s="2">
        <v>66</v>
      </c>
      <c r="B67" s="2" t="s">
        <v>89</v>
      </c>
      <c r="C67" s="2" t="s">
        <v>531</v>
      </c>
      <c r="D67" s="2" t="s">
        <v>532</v>
      </c>
      <c r="E67" s="2" t="s">
        <v>531</v>
      </c>
      <c r="F67" s="2" t="s">
        <v>532</v>
      </c>
      <c r="G67" s="2" t="s">
        <v>553</v>
      </c>
      <c r="H67" s="2" t="s">
        <v>554</v>
      </c>
      <c r="I67" s="2" t="s">
        <v>555</v>
      </c>
      <c r="J67" s="2" t="s">
        <v>407</v>
      </c>
      <c r="K67" s="2" t="s">
        <v>261</v>
      </c>
      <c r="L67" s="2" t="s">
        <v>958</v>
      </c>
    </row>
    <row r="68" spans="1:12" ht="11.25">
      <c r="A68" s="2">
        <v>67</v>
      </c>
      <c r="B68" s="2" t="s">
        <v>89</v>
      </c>
      <c r="C68" s="2" t="s">
        <v>531</v>
      </c>
      <c r="D68" s="2" t="s">
        <v>532</v>
      </c>
      <c r="E68" s="2" t="s">
        <v>531</v>
      </c>
      <c r="F68" s="2" t="s">
        <v>532</v>
      </c>
      <c r="G68" s="2" t="s">
        <v>556</v>
      </c>
      <c r="H68" s="2" t="s">
        <v>557</v>
      </c>
      <c r="I68" s="2" t="s">
        <v>558</v>
      </c>
      <c r="J68" s="2" t="s">
        <v>407</v>
      </c>
      <c r="K68" s="2" t="s">
        <v>261</v>
      </c>
      <c r="L68" s="2" t="s">
        <v>958</v>
      </c>
    </row>
    <row r="69" spans="1:12" ht="11.25">
      <c r="A69" s="2">
        <v>68</v>
      </c>
      <c r="B69" s="2" t="s">
        <v>89</v>
      </c>
      <c r="C69" s="2" t="s">
        <v>531</v>
      </c>
      <c r="D69" s="2" t="s">
        <v>532</v>
      </c>
      <c r="E69" s="2" t="s">
        <v>531</v>
      </c>
      <c r="F69" s="2" t="s">
        <v>532</v>
      </c>
      <c r="G69" s="2" t="s">
        <v>559</v>
      </c>
      <c r="H69" s="2" t="s">
        <v>560</v>
      </c>
      <c r="I69" s="2" t="s">
        <v>561</v>
      </c>
      <c r="J69" s="2" t="s">
        <v>562</v>
      </c>
      <c r="K69" s="2" t="s">
        <v>261</v>
      </c>
      <c r="L69" s="2" t="s">
        <v>958</v>
      </c>
    </row>
    <row r="70" spans="1:12" ht="11.25">
      <c r="A70" s="2">
        <v>69</v>
      </c>
      <c r="B70" s="2" t="s">
        <v>89</v>
      </c>
      <c r="C70" s="2" t="s">
        <v>563</v>
      </c>
      <c r="D70" s="2" t="s">
        <v>564</v>
      </c>
      <c r="E70" s="2" t="s">
        <v>563</v>
      </c>
      <c r="F70" s="2" t="s">
        <v>564</v>
      </c>
      <c r="G70" s="2" t="s">
        <v>565</v>
      </c>
      <c r="H70" s="2" t="s">
        <v>566</v>
      </c>
      <c r="I70" s="2" t="s">
        <v>567</v>
      </c>
      <c r="J70" s="2" t="s">
        <v>568</v>
      </c>
      <c r="K70" s="2" t="s">
        <v>270</v>
      </c>
      <c r="L70" s="2" t="s">
        <v>958</v>
      </c>
    </row>
    <row r="71" spans="1:12" ht="11.25">
      <c r="A71" s="2">
        <v>70</v>
      </c>
      <c r="B71" s="2" t="s">
        <v>89</v>
      </c>
      <c r="C71" s="2" t="s">
        <v>569</v>
      </c>
      <c r="D71" s="2" t="s">
        <v>570</v>
      </c>
      <c r="E71" s="2" t="s">
        <v>569</v>
      </c>
      <c r="F71" s="2" t="s">
        <v>570</v>
      </c>
      <c r="G71" s="2" t="s">
        <v>571</v>
      </c>
      <c r="H71" s="2" t="s">
        <v>572</v>
      </c>
      <c r="I71" s="2" t="s">
        <v>573</v>
      </c>
      <c r="J71" s="2" t="s">
        <v>433</v>
      </c>
      <c r="K71" s="2" t="s">
        <v>270</v>
      </c>
      <c r="L71" s="2" t="s">
        <v>958</v>
      </c>
    </row>
    <row r="72" spans="1:12" ht="11.25">
      <c r="A72" s="2">
        <v>71</v>
      </c>
      <c r="B72" s="2" t="s">
        <v>89</v>
      </c>
      <c r="C72" s="2" t="s">
        <v>569</v>
      </c>
      <c r="D72" s="2" t="s">
        <v>570</v>
      </c>
      <c r="E72" s="2" t="s">
        <v>569</v>
      </c>
      <c r="F72" s="2" t="s">
        <v>570</v>
      </c>
      <c r="G72" s="2" t="s">
        <v>574</v>
      </c>
      <c r="H72" s="2" t="s">
        <v>575</v>
      </c>
      <c r="I72" s="2" t="s">
        <v>576</v>
      </c>
      <c r="J72" s="2" t="s">
        <v>577</v>
      </c>
      <c r="K72" s="2" t="s">
        <v>270</v>
      </c>
      <c r="L72" s="2" t="s">
        <v>958</v>
      </c>
    </row>
    <row r="73" spans="1:12" ht="11.25">
      <c r="A73" s="2">
        <v>72</v>
      </c>
      <c r="B73" s="2" t="s">
        <v>89</v>
      </c>
      <c r="C73" s="2" t="s">
        <v>578</v>
      </c>
      <c r="D73" s="2" t="s">
        <v>579</v>
      </c>
      <c r="E73" s="2" t="s">
        <v>578</v>
      </c>
      <c r="F73" s="2" t="s">
        <v>579</v>
      </c>
      <c r="G73" s="2" t="s">
        <v>580</v>
      </c>
      <c r="H73" s="2" t="s">
        <v>581</v>
      </c>
      <c r="I73" s="2" t="s">
        <v>582</v>
      </c>
      <c r="J73" s="2" t="s">
        <v>433</v>
      </c>
      <c r="K73" s="2" t="s">
        <v>270</v>
      </c>
      <c r="L73" s="2" t="s">
        <v>958</v>
      </c>
    </row>
    <row r="74" spans="1:12" ht="11.25">
      <c r="A74" s="2">
        <v>73</v>
      </c>
      <c r="B74" s="2" t="s">
        <v>89</v>
      </c>
      <c r="C74" s="2" t="s">
        <v>578</v>
      </c>
      <c r="D74" s="2" t="s">
        <v>579</v>
      </c>
      <c r="E74" s="2" t="s">
        <v>578</v>
      </c>
      <c r="F74" s="2" t="s">
        <v>579</v>
      </c>
      <c r="G74" s="2" t="s">
        <v>583</v>
      </c>
      <c r="H74" s="2" t="s">
        <v>584</v>
      </c>
      <c r="I74" s="2" t="s">
        <v>585</v>
      </c>
      <c r="J74" s="2" t="s">
        <v>433</v>
      </c>
      <c r="K74" s="2" t="s">
        <v>270</v>
      </c>
      <c r="L74" s="2" t="s">
        <v>958</v>
      </c>
    </row>
    <row r="75" spans="1:12" ht="11.25">
      <c r="A75" s="2">
        <v>74</v>
      </c>
      <c r="B75" s="2" t="s">
        <v>89</v>
      </c>
      <c r="C75" s="2" t="s">
        <v>578</v>
      </c>
      <c r="D75" s="2" t="s">
        <v>579</v>
      </c>
      <c r="E75" s="2" t="s">
        <v>578</v>
      </c>
      <c r="F75" s="2" t="s">
        <v>579</v>
      </c>
      <c r="G75" s="2" t="s">
        <v>586</v>
      </c>
      <c r="H75" s="2" t="s">
        <v>587</v>
      </c>
      <c r="I75" s="2" t="s">
        <v>588</v>
      </c>
      <c r="J75" s="2" t="s">
        <v>589</v>
      </c>
      <c r="K75" s="2" t="s">
        <v>270</v>
      </c>
      <c r="L75" s="2" t="s">
        <v>958</v>
      </c>
    </row>
    <row r="76" spans="1:12" ht="11.25">
      <c r="A76" s="2">
        <v>75</v>
      </c>
      <c r="B76" s="2" t="s">
        <v>89</v>
      </c>
      <c r="C76" s="2" t="s">
        <v>578</v>
      </c>
      <c r="D76" s="2" t="s">
        <v>579</v>
      </c>
      <c r="E76" s="2" t="s">
        <v>578</v>
      </c>
      <c r="F76" s="2" t="s">
        <v>579</v>
      </c>
      <c r="G76" s="2" t="s">
        <v>590</v>
      </c>
      <c r="H76" s="2" t="s">
        <v>591</v>
      </c>
      <c r="I76" s="2" t="s">
        <v>592</v>
      </c>
      <c r="J76" s="2" t="s">
        <v>367</v>
      </c>
      <c r="K76" s="2" t="s">
        <v>270</v>
      </c>
      <c r="L76" s="2" t="s">
        <v>958</v>
      </c>
    </row>
    <row r="77" spans="1:12" ht="11.25">
      <c r="A77" s="2">
        <v>76</v>
      </c>
      <c r="B77" s="2" t="s">
        <v>89</v>
      </c>
      <c r="C77" s="2" t="s">
        <v>578</v>
      </c>
      <c r="D77" s="2" t="s">
        <v>579</v>
      </c>
      <c r="E77" s="2" t="s">
        <v>578</v>
      </c>
      <c r="F77" s="2" t="s">
        <v>579</v>
      </c>
      <c r="G77" s="2" t="s">
        <v>593</v>
      </c>
      <c r="H77" s="2" t="s">
        <v>594</v>
      </c>
      <c r="I77" s="2" t="s">
        <v>595</v>
      </c>
      <c r="J77" s="2" t="s">
        <v>589</v>
      </c>
      <c r="K77" s="2" t="s">
        <v>270</v>
      </c>
      <c r="L77" s="2" t="s">
        <v>958</v>
      </c>
    </row>
    <row r="78" spans="1:12" ht="11.25">
      <c r="A78" s="2">
        <v>77</v>
      </c>
      <c r="B78" s="2" t="s">
        <v>89</v>
      </c>
      <c r="C78" s="2" t="s">
        <v>578</v>
      </c>
      <c r="D78" s="2" t="s">
        <v>579</v>
      </c>
      <c r="E78" s="2" t="s">
        <v>578</v>
      </c>
      <c r="F78" s="2" t="s">
        <v>579</v>
      </c>
      <c r="G78" s="2" t="s">
        <v>596</v>
      </c>
      <c r="H78" s="2" t="s">
        <v>597</v>
      </c>
      <c r="I78" s="2" t="s">
        <v>598</v>
      </c>
      <c r="J78" s="2" t="s">
        <v>589</v>
      </c>
      <c r="K78" s="2" t="s">
        <v>261</v>
      </c>
      <c r="L78" s="2" t="s">
        <v>958</v>
      </c>
    </row>
    <row r="79" spans="1:12" ht="11.25">
      <c r="A79" s="2">
        <v>78</v>
      </c>
      <c r="B79" s="2" t="s">
        <v>89</v>
      </c>
      <c r="C79" s="2" t="s">
        <v>578</v>
      </c>
      <c r="D79" s="2" t="s">
        <v>579</v>
      </c>
      <c r="E79" s="2" t="s">
        <v>578</v>
      </c>
      <c r="F79" s="2" t="s">
        <v>579</v>
      </c>
      <c r="G79" s="2" t="s">
        <v>599</v>
      </c>
      <c r="H79" s="2" t="s">
        <v>600</v>
      </c>
      <c r="I79" s="2" t="s">
        <v>601</v>
      </c>
      <c r="J79" s="2" t="s">
        <v>367</v>
      </c>
      <c r="K79" s="2" t="s">
        <v>270</v>
      </c>
      <c r="L79" s="2" t="s">
        <v>958</v>
      </c>
    </row>
    <row r="80" spans="1:12" ht="11.25">
      <c r="A80" s="2">
        <v>79</v>
      </c>
      <c r="B80" s="2" t="s">
        <v>89</v>
      </c>
      <c r="C80" s="2" t="s">
        <v>578</v>
      </c>
      <c r="D80" s="2" t="s">
        <v>579</v>
      </c>
      <c r="E80" s="2" t="s">
        <v>578</v>
      </c>
      <c r="F80" s="2" t="s">
        <v>579</v>
      </c>
      <c r="G80" s="2" t="s">
        <v>602</v>
      </c>
      <c r="H80" s="2" t="s">
        <v>603</v>
      </c>
      <c r="I80" s="2" t="s">
        <v>604</v>
      </c>
      <c r="J80" s="2" t="s">
        <v>367</v>
      </c>
      <c r="K80" s="2" t="s">
        <v>270</v>
      </c>
      <c r="L80" s="2" t="s">
        <v>958</v>
      </c>
    </row>
    <row r="81" spans="1:12" ht="11.25">
      <c r="A81" s="2">
        <v>80</v>
      </c>
      <c r="B81" s="2" t="s">
        <v>89</v>
      </c>
      <c r="C81" s="2" t="s">
        <v>578</v>
      </c>
      <c r="D81" s="2" t="s">
        <v>579</v>
      </c>
      <c r="E81" s="2" t="s">
        <v>578</v>
      </c>
      <c r="F81" s="2" t="s">
        <v>579</v>
      </c>
      <c r="G81" s="2" t="s">
        <v>605</v>
      </c>
      <c r="H81" s="2" t="s">
        <v>606</v>
      </c>
      <c r="I81" s="2" t="s">
        <v>607</v>
      </c>
      <c r="J81" s="2" t="s">
        <v>589</v>
      </c>
      <c r="K81" s="2" t="s">
        <v>275</v>
      </c>
      <c r="L81" s="2" t="s">
        <v>958</v>
      </c>
    </row>
    <row r="82" spans="1:12" ht="11.25">
      <c r="A82" s="2">
        <v>81</v>
      </c>
      <c r="B82" s="2" t="s">
        <v>89</v>
      </c>
      <c r="C82" s="2" t="s">
        <v>578</v>
      </c>
      <c r="D82" s="2" t="s">
        <v>579</v>
      </c>
      <c r="E82" s="2" t="s">
        <v>578</v>
      </c>
      <c r="F82" s="2" t="s">
        <v>579</v>
      </c>
      <c r="G82" s="2" t="s">
        <v>605</v>
      </c>
      <c r="H82" s="2" t="s">
        <v>606</v>
      </c>
      <c r="I82" s="2" t="s">
        <v>607</v>
      </c>
      <c r="J82" s="2" t="s">
        <v>589</v>
      </c>
      <c r="K82" s="2" t="s">
        <v>348</v>
      </c>
      <c r="L82" s="2" t="s">
        <v>958</v>
      </c>
    </row>
    <row r="83" spans="1:12" ht="11.25">
      <c r="A83" s="2">
        <v>82</v>
      </c>
      <c r="B83" s="2" t="s">
        <v>89</v>
      </c>
      <c r="C83" s="2" t="s">
        <v>578</v>
      </c>
      <c r="D83" s="2" t="s">
        <v>579</v>
      </c>
      <c r="E83" s="2" t="s">
        <v>578</v>
      </c>
      <c r="F83" s="2" t="s">
        <v>579</v>
      </c>
      <c r="G83" s="2" t="s">
        <v>608</v>
      </c>
      <c r="H83" s="2" t="s">
        <v>609</v>
      </c>
      <c r="I83" s="2" t="s">
        <v>610</v>
      </c>
      <c r="J83" s="2" t="s">
        <v>589</v>
      </c>
      <c r="K83" s="2" t="s">
        <v>270</v>
      </c>
      <c r="L83" s="2" t="s">
        <v>958</v>
      </c>
    </row>
    <row r="84" spans="1:12" ht="11.25">
      <c r="A84" s="2">
        <v>83</v>
      </c>
      <c r="B84" s="2" t="s">
        <v>89</v>
      </c>
      <c r="C84" s="2" t="s">
        <v>578</v>
      </c>
      <c r="D84" s="2" t="s">
        <v>579</v>
      </c>
      <c r="E84" s="2" t="s">
        <v>578</v>
      </c>
      <c r="F84" s="2" t="s">
        <v>579</v>
      </c>
      <c r="G84" s="2" t="s">
        <v>611</v>
      </c>
      <c r="H84" s="2" t="s">
        <v>612</v>
      </c>
      <c r="I84" s="2" t="s">
        <v>613</v>
      </c>
      <c r="J84" s="2" t="s">
        <v>589</v>
      </c>
      <c r="K84" s="2" t="s">
        <v>261</v>
      </c>
      <c r="L84" s="2" t="s">
        <v>958</v>
      </c>
    </row>
    <row r="85" spans="1:12" ht="11.25">
      <c r="A85" s="2">
        <v>84</v>
      </c>
      <c r="B85" s="2" t="s">
        <v>89</v>
      </c>
      <c r="C85" s="2" t="s">
        <v>578</v>
      </c>
      <c r="D85" s="2" t="s">
        <v>579</v>
      </c>
      <c r="E85" s="2" t="s">
        <v>578</v>
      </c>
      <c r="F85" s="2" t="s">
        <v>579</v>
      </c>
      <c r="G85" s="2" t="s">
        <v>614</v>
      </c>
      <c r="H85" s="2" t="s">
        <v>615</v>
      </c>
      <c r="I85" s="2" t="s">
        <v>616</v>
      </c>
      <c r="J85" s="2" t="s">
        <v>589</v>
      </c>
      <c r="K85" s="2" t="s">
        <v>270</v>
      </c>
      <c r="L85" s="2" t="s">
        <v>958</v>
      </c>
    </row>
    <row r="86" spans="1:12" ht="11.25">
      <c r="A86" s="2">
        <v>85</v>
      </c>
      <c r="B86" s="2" t="s">
        <v>89</v>
      </c>
      <c r="C86" s="2" t="s">
        <v>617</v>
      </c>
      <c r="D86" s="2" t="s">
        <v>618</v>
      </c>
      <c r="E86" s="2" t="s">
        <v>617</v>
      </c>
      <c r="F86" s="2" t="s">
        <v>618</v>
      </c>
      <c r="G86" s="2" t="s">
        <v>619</v>
      </c>
      <c r="H86" s="2" t="s">
        <v>620</v>
      </c>
      <c r="I86" s="2" t="s">
        <v>621</v>
      </c>
      <c r="J86" s="2" t="s">
        <v>622</v>
      </c>
      <c r="K86" s="2" t="s">
        <v>270</v>
      </c>
      <c r="L86" s="2" t="s">
        <v>958</v>
      </c>
    </row>
    <row r="87" spans="1:12" ht="11.25">
      <c r="A87" s="2">
        <v>86</v>
      </c>
      <c r="B87" s="2" t="s">
        <v>89</v>
      </c>
      <c r="C87" s="2" t="s">
        <v>623</v>
      </c>
      <c r="D87" s="2" t="s">
        <v>624</v>
      </c>
      <c r="E87" s="2" t="s">
        <v>623</v>
      </c>
      <c r="F87" s="2" t="s">
        <v>624</v>
      </c>
      <c r="G87" s="2" t="s">
        <v>625</v>
      </c>
      <c r="H87" s="2" t="s">
        <v>626</v>
      </c>
      <c r="I87" s="2" t="s">
        <v>627</v>
      </c>
      <c r="J87" s="2" t="s">
        <v>628</v>
      </c>
      <c r="K87" s="2" t="s">
        <v>270</v>
      </c>
      <c r="L87" s="2" t="s">
        <v>958</v>
      </c>
    </row>
    <row r="88" spans="1:12" ht="11.25">
      <c r="A88" s="2">
        <v>87</v>
      </c>
      <c r="B88" s="2" t="s">
        <v>89</v>
      </c>
      <c r="C88" s="2" t="s">
        <v>623</v>
      </c>
      <c r="D88" s="2" t="s">
        <v>624</v>
      </c>
      <c r="E88" s="2" t="s">
        <v>623</v>
      </c>
      <c r="F88" s="2" t="s">
        <v>624</v>
      </c>
      <c r="G88" s="2" t="s">
        <v>629</v>
      </c>
      <c r="H88" s="2" t="s">
        <v>630</v>
      </c>
      <c r="I88" s="2" t="s">
        <v>631</v>
      </c>
      <c r="J88" s="2" t="s">
        <v>628</v>
      </c>
      <c r="K88" s="2" t="s">
        <v>270</v>
      </c>
      <c r="L88" s="2" t="s">
        <v>958</v>
      </c>
    </row>
    <row r="89" spans="1:12" ht="11.25">
      <c r="A89" s="2">
        <v>88</v>
      </c>
      <c r="B89" s="2" t="s">
        <v>89</v>
      </c>
      <c r="C89" s="2" t="s">
        <v>623</v>
      </c>
      <c r="D89" s="2" t="s">
        <v>624</v>
      </c>
      <c r="E89" s="2" t="s">
        <v>623</v>
      </c>
      <c r="F89" s="2" t="s">
        <v>624</v>
      </c>
      <c r="G89" s="2" t="s">
        <v>632</v>
      </c>
      <c r="H89" s="2" t="s">
        <v>633</v>
      </c>
      <c r="I89" s="2" t="s">
        <v>273</v>
      </c>
      <c r="J89" s="2" t="s">
        <v>634</v>
      </c>
      <c r="K89" s="2" t="s">
        <v>275</v>
      </c>
      <c r="L89" s="2" t="s">
        <v>958</v>
      </c>
    </row>
    <row r="90" spans="1:12" ht="11.25">
      <c r="A90" s="2">
        <v>89</v>
      </c>
      <c r="B90" s="2" t="s">
        <v>89</v>
      </c>
      <c r="C90" s="2" t="s">
        <v>623</v>
      </c>
      <c r="D90" s="2" t="s">
        <v>624</v>
      </c>
      <c r="E90" s="2" t="s">
        <v>623</v>
      </c>
      <c r="F90" s="2" t="s">
        <v>624</v>
      </c>
      <c r="G90" s="2" t="s">
        <v>635</v>
      </c>
      <c r="H90" s="2" t="s">
        <v>636</v>
      </c>
      <c r="I90" s="2" t="s">
        <v>637</v>
      </c>
      <c r="J90" s="2" t="s">
        <v>628</v>
      </c>
      <c r="K90" s="2" t="s">
        <v>270</v>
      </c>
      <c r="L90" s="2" t="s">
        <v>958</v>
      </c>
    </row>
    <row r="91" spans="1:12" ht="11.25">
      <c r="A91" s="2">
        <v>90</v>
      </c>
      <c r="B91" s="2" t="s">
        <v>89</v>
      </c>
      <c r="C91" s="2" t="s">
        <v>623</v>
      </c>
      <c r="D91" s="2" t="s">
        <v>624</v>
      </c>
      <c r="E91" s="2" t="s">
        <v>623</v>
      </c>
      <c r="F91" s="2" t="s">
        <v>624</v>
      </c>
      <c r="G91" s="2" t="s">
        <v>638</v>
      </c>
      <c r="H91" s="2" t="s">
        <v>639</v>
      </c>
      <c r="I91" s="2" t="s">
        <v>640</v>
      </c>
      <c r="J91" s="2" t="s">
        <v>641</v>
      </c>
      <c r="K91" s="2" t="s">
        <v>348</v>
      </c>
      <c r="L91" s="2" t="s">
        <v>958</v>
      </c>
    </row>
    <row r="92" spans="1:12" ht="11.25">
      <c r="A92" s="2">
        <v>91</v>
      </c>
      <c r="B92" s="2" t="s">
        <v>89</v>
      </c>
      <c r="C92" s="2" t="s">
        <v>623</v>
      </c>
      <c r="D92" s="2" t="s">
        <v>624</v>
      </c>
      <c r="E92" s="2" t="s">
        <v>623</v>
      </c>
      <c r="F92" s="2" t="s">
        <v>624</v>
      </c>
      <c r="G92" s="2" t="s">
        <v>638</v>
      </c>
      <c r="H92" s="2" t="s">
        <v>639</v>
      </c>
      <c r="I92" s="2" t="s">
        <v>640</v>
      </c>
      <c r="J92" s="2" t="s">
        <v>641</v>
      </c>
      <c r="K92" s="2" t="s">
        <v>270</v>
      </c>
      <c r="L92" s="2" t="s">
        <v>958</v>
      </c>
    </row>
    <row r="93" spans="1:12" ht="11.25">
      <c r="A93" s="2">
        <v>92</v>
      </c>
      <c r="B93" s="2" t="s">
        <v>89</v>
      </c>
      <c r="C93" s="2" t="s">
        <v>623</v>
      </c>
      <c r="D93" s="2" t="s">
        <v>624</v>
      </c>
      <c r="E93" s="2" t="s">
        <v>623</v>
      </c>
      <c r="F93" s="2" t="s">
        <v>624</v>
      </c>
      <c r="G93" s="2" t="s">
        <v>638</v>
      </c>
      <c r="H93" s="2" t="s">
        <v>639</v>
      </c>
      <c r="I93" s="2" t="s">
        <v>640</v>
      </c>
      <c r="J93" s="2" t="s">
        <v>641</v>
      </c>
      <c r="K93" s="2" t="s">
        <v>275</v>
      </c>
      <c r="L93" s="2" t="s">
        <v>958</v>
      </c>
    </row>
    <row r="94" spans="1:12" ht="11.25">
      <c r="A94" s="2">
        <v>93</v>
      </c>
      <c r="B94" s="2" t="s">
        <v>89</v>
      </c>
      <c r="C94" s="2" t="s">
        <v>623</v>
      </c>
      <c r="D94" s="2" t="s">
        <v>624</v>
      </c>
      <c r="E94" s="2" t="s">
        <v>623</v>
      </c>
      <c r="F94" s="2" t="s">
        <v>624</v>
      </c>
      <c r="G94" s="2" t="s">
        <v>642</v>
      </c>
      <c r="H94" s="2" t="s">
        <v>643</v>
      </c>
      <c r="I94" s="2" t="s">
        <v>644</v>
      </c>
      <c r="J94" s="2" t="s">
        <v>628</v>
      </c>
      <c r="K94" s="2" t="s">
        <v>348</v>
      </c>
      <c r="L94" s="2" t="s">
        <v>958</v>
      </c>
    </row>
    <row r="95" spans="1:12" ht="11.25">
      <c r="A95" s="2">
        <v>94</v>
      </c>
      <c r="B95" s="2" t="s">
        <v>89</v>
      </c>
      <c r="C95" s="2" t="s">
        <v>623</v>
      </c>
      <c r="D95" s="2" t="s">
        <v>624</v>
      </c>
      <c r="E95" s="2" t="s">
        <v>623</v>
      </c>
      <c r="F95" s="2" t="s">
        <v>624</v>
      </c>
      <c r="G95" s="2" t="s">
        <v>642</v>
      </c>
      <c r="H95" s="2" t="s">
        <v>643</v>
      </c>
      <c r="I95" s="2" t="s">
        <v>644</v>
      </c>
      <c r="J95" s="2" t="s">
        <v>628</v>
      </c>
      <c r="K95" s="2" t="s">
        <v>275</v>
      </c>
      <c r="L95" s="2" t="s">
        <v>958</v>
      </c>
    </row>
    <row r="96" spans="1:12" ht="11.25">
      <c r="A96" s="2">
        <v>95</v>
      </c>
      <c r="B96" s="2" t="s">
        <v>89</v>
      </c>
      <c r="C96" s="2" t="s">
        <v>623</v>
      </c>
      <c r="D96" s="2" t="s">
        <v>624</v>
      </c>
      <c r="E96" s="2" t="s">
        <v>623</v>
      </c>
      <c r="F96" s="2" t="s">
        <v>624</v>
      </c>
      <c r="G96" s="2" t="s">
        <v>645</v>
      </c>
      <c r="H96" s="2" t="s">
        <v>646</v>
      </c>
      <c r="I96" s="2" t="s">
        <v>647</v>
      </c>
      <c r="J96" s="2" t="s">
        <v>634</v>
      </c>
      <c r="K96" s="2" t="s">
        <v>270</v>
      </c>
      <c r="L96" s="2" t="s">
        <v>958</v>
      </c>
    </row>
    <row r="97" spans="1:12" ht="11.25">
      <c r="A97" s="2">
        <v>96</v>
      </c>
      <c r="B97" s="2" t="s">
        <v>89</v>
      </c>
      <c r="C97" s="2" t="s">
        <v>623</v>
      </c>
      <c r="D97" s="2" t="s">
        <v>624</v>
      </c>
      <c r="E97" s="2" t="s">
        <v>623</v>
      </c>
      <c r="F97" s="2" t="s">
        <v>624</v>
      </c>
      <c r="G97" s="2" t="s">
        <v>648</v>
      </c>
      <c r="H97" s="2" t="s">
        <v>649</v>
      </c>
      <c r="I97" s="2" t="s">
        <v>370</v>
      </c>
      <c r="J97" s="2" t="s">
        <v>650</v>
      </c>
      <c r="K97" s="2" t="s">
        <v>275</v>
      </c>
      <c r="L97" s="2" t="s">
        <v>958</v>
      </c>
    </row>
    <row r="98" spans="1:12" ht="11.25">
      <c r="A98" s="2">
        <v>97</v>
      </c>
      <c r="B98" s="2" t="s">
        <v>89</v>
      </c>
      <c r="C98" s="2" t="s">
        <v>651</v>
      </c>
      <c r="D98" s="2" t="s">
        <v>652</v>
      </c>
      <c r="E98" s="2" t="s">
        <v>651</v>
      </c>
      <c r="F98" s="2" t="s">
        <v>652</v>
      </c>
      <c r="G98" s="2" t="s">
        <v>653</v>
      </c>
      <c r="H98" s="2" t="s">
        <v>654</v>
      </c>
      <c r="I98" s="2" t="s">
        <v>655</v>
      </c>
      <c r="J98" s="2" t="s">
        <v>656</v>
      </c>
      <c r="K98" s="2" t="s">
        <v>270</v>
      </c>
      <c r="L98" s="2" t="s">
        <v>958</v>
      </c>
    </row>
    <row r="99" spans="1:12" ht="11.25">
      <c r="A99" s="2">
        <v>98</v>
      </c>
      <c r="B99" s="2" t="s">
        <v>89</v>
      </c>
      <c r="C99" s="2" t="s">
        <v>651</v>
      </c>
      <c r="D99" s="2" t="s">
        <v>652</v>
      </c>
      <c r="E99" s="2" t="s">
        <v>651</v>
      </c>
      <c r="F99" s="2" t="s">
        <v>652</v>
      </c>
      <c r="G99" s="2" t="s">
        <v>657</v>
      </c>
      <c r="H99" s="2" t="s">
        <v>658</v>
      </c>
      <c r="I99" s="2" t="s">
        <v>659</v>
      </c>
      <c r="J99" s="2" t="s">
        <v>656</v>
      </c>
      <c r="K99" s="2" t="s">
        <v>261</v>
      </c>
      <c r="L99" s="2" t="s">
        <v>958</v>
      </c>
    </row>
    <row r="100" spans="1:12" ht="11.25">
      <c r="A100" s="2">
        <v>99</v>
      </c>
      <c r="B100" s="2" t="s">
        <v>89</v>
      </c>
      <c r="C100" s="2" t="s">
        <v>651</v>
      </c>
      <c r="D100" s="2" t="s">
        <v>652</v>
      </c>
      <c r="E100" s="2" t="s">
        <v>651</v>
      </c>
      <c r="F100" s="2" t="s">
        <v>652</v>
      </c>
      <c r="G100" s="2" t="s">
        <v>660</v>
      </c>
      <c r="H100" s="2" t="s">
        <v>661</v>
      </c>
      <c r="I100" s="2" t="s">
        <v>662</v>
      </c>
      <c r="J100" s="2" t="s">
        <v>656</v>
      </c>
      <c r="K100" s="2" t="s">
        <v>270</v>
      </c>
      <c r="L100" s="2" t="s">
        <v>958</v>
      </c>
    </row>
    <row r="101" spans="1:12" ht="11.25">
      <c r="A101" s="2">
        <v>100</v>
      </c>
      <c r="B101" s="2" t="s">
        <v>89</v>
      </c>
      <c r="C101" s="2" t="s">
        <v>651</v>
      </c>
      <c r="D101" s="2" t="s">
        <v>652</v>
      </c>
      <c r="E101" s="2" t="s">
        <v>651</v>
      </c>
      <c r="F101" s="2" t="s">
        <v>652</v>
      </c>
      <c r="G101" s="2" t="s">
        <v>663</v>
      </c>
      <c r="H101" s="2" t="s">
        <v>664</v>
      </c>
      <c r="I101" s="2" t="s">
        <v>665</v>
      </c>
      <c r="J101" s="2" t="s">
        <v>656</v>
      </c>
      <c r="K101" s="2" t="s">
        <v>275</v>
      </c>
      <c r="L101" s="2" t="s">
        <v>958</v>
      </c>
    </row>
    <row r="102" spans="1:12" ht="11.25">
      <c r="A102" s="2">
        <v>101</v>
      </c>
      <c r="B102" s="2" t="s">
        <v>89</v>
      </c>
      <c r="C102" s="2" t="s">
        <v>651</v>
      </c>
      <c r="D102" s="2" t="s">
        <v>652</v>
      </c>
      <c r="E102" s="2" t="s">
        <v>651</v>
      </c>
      <c r="F102" s="2" t="s">
        <v>652</v>
      </c>
      <c r="G102" s="2" t="s">
        <v>666</v>
      </c>
      <c r="H102" s="2" t="s">
        <v>667</v>
      </c>
      <c r="I102" s="2" t="s">
        <v>668</v>
      </c>
      <c r="J102" s="2" t="s">
        <v>669</v>
      </c>
      <c r="K102" s="2" t="s">
        <v>270</v>
      </c>
      <c r="L102" s="2" t="s">
        <v>958</v>
      </c>
    </row>
    <row r="103" spans="1:12" ht="11.25">
      <c r="A103" s="2">
        <v>102</v>
      </c>
      <c r="B103" s="2" t="s">
        <v>89</v>
      </c>
      <c r="C103" s="2" t="s">
        <v>670</v>
      </c>
      <c r="D103" s="2" t="s">
        <v>671</v>
      </c>
      <c r="E103" s="2" t="s">
        <v>670</v>
      </c>
      <c r="F103" s="2" t="s">
        <v>671</v>
      </c>
      <c r="G103" s="2" t="s">
        <v>672</v>
      </c>
      <c r="H103" s="2" t="s">
        <v>673</v>
      </c>
      <c r="I103" s="2" t="s">
        <v>674</v>
      </c>
      <c r="J103" s="2" t="s">
        <v>675</v>
      </c>
      <c r="K103" s="2" t="s">
        <v>270</v>
      </c>
      <c r="L103" s="2" t="s">
        <v>958</v>
      </c>
    </row>
    <row r="104" spans="1:12" ht="11.25">
      <c r="A104" s="2">
        <v>103</v>
      </c>
      <c r="B104" s="2" t="s">
        <v>89</v>
      </c>
      <c r="C104" s="2" t="s">
        <v>670</v>
      </c>
      <c r="D104" s="2" t="s">
        <v>671</v>
      </c>
      <c r="E104" s="2" t="s">
        <v>670</v>
      </c>
      <c r="F104" s="2" t="s">
        <v>671</v>
      </c>
      <c r="G104" s="2" t="s">
        <v>676</v>
      </c>
      <c r="H104" s="2" t="s">
        <v>677</v>
      </c>
      <c r="I104" s="2" t="s">
        <v>674</v>
      </c>
      <c r="J104" s="2" t="s">
        <v>433</v>
      </c>
      <c r="K104" s="2" t="s">
        <v>348</v>
      </c>
      <c r="L104" s="2" t="s">
        <v>958</v>
      </c>
    </row>
    <row r="105" spans="1:12" ht="11.25">
      <c r="A105" s="2">
        <v>104</v>
      </c>
      <c r="B105" s="2" t="s">
        <v>89</v>
      </c>
      <c r="C105" s="2" t="s">
        <v>670</v>
      </c>
      <c r="D105" s="2" t="s">
        <v>671</v>
      </c>
      <c r="E105" s="2" t="s">
        <v>670</v>
      </c>
      <c r="F105" s="2" t="s">
        <v>671</v>
      </c>
      <c r="G105" s="2" t="s">
        <v>676</v>
      </c>
      <c r="H105" s="2" t="s">
        <v>677</v>
      </c>
      <c r="I105" s="2" t="s">
        <v>674</v>
      </c>
      <c r="J105" s="2" t="s">
        <v>433</v>
      </c>
      <c r="K105" s="2" t="s">
        <v>270</v>
      </c>
      <c r="L105" s="2" t="s">
        <v>958</v>
      </c>
    </row>
    <row r="106" spans="1:12" ht="11.25">
      <c r="A106" s="2">
        <v>105</v>
      </c>
      <c r="B106" s="2" t="s">
        <v>89</v>
      </c>
      <c r="C106" s="2" t="s">
        <v>670</v>
      </c>
      <c r="D106" s="2" t="s">
        <v>671</v>
      </c>
      <c r="E106" s="2" t="s">
        <v>670</v>
      </c>
      <c r="F106" s="2" t="s">
        <v>671</v>
      </c>
      <c r="G106" s="2" t="s">
        <v>676</v>
      </c>
      <c r="H106" s="2" t="s">
        <v>677</v>
      </c>
      <c r="I106" s="2" t="s">
        <v>674</v>
      </c>
      <c r="J106" s="2" t="s">
        <v>433</v>
      </c>
      <c r="K106" s="2" t="s">
        <v>275</v>
      </c>
      <c r="L106" s="2" t="s">
        <v>958</v>
      </c>
    </row>
    <row r="107" spans="1:12" ht="11.25">
      <c r="A107" s="2">
        <v>106</v>
      </c>
      <c r="B107" s="2" t="s">
        <v>89</v>
      </c>
      <c r="C107" s="2" t="s">
        <v>670</v>
      </c>
      <c r="D107" s="2" t="s">
        <v>671</v>
      </c>
      <c r="E107" s="2" t="s">
        <v>670</v>
      </c>
      <c r="F107" s="2" t="s">
        <v>671</v>
      </c>
      <c r="G107" s="2" t="s">
        <v>678</v>
      </c>
      <c r="H107" s="2" t="s">
        <v>679</v>
      </c>
      <c r="I107" s="2" t="s">
        <v>311</v>
      </c>
      <c r="J107" s="2" t="s">
        <v>680</v>
      </c>
      <c r="K107" s="2" t="s">
        <v>275</v>
      </c>
      <c r="L107" s="2" t="s">
        <v>958</v>
      </c>
    </row>
    <row r="108" spans="1:12" ht="11.25">
      <c r="A108" s="2">
        <v>107</v>
      </c>
      <c r="B108" s="2" t="s">
        <v>89</v>
      </c>
      <c r="C108" s="2" t="s">
        <v>670</v>
      </c>
      <c r="D108" s="2" t="s">
        <v>671</v>
      </c>
      <c r="E108" s="2" t="s">
        <v>670</v>
      </c>
      <c r="F108" s="2" t="s">
        <v>671</v>
      </c>
      <c r="G108" s="2" t="s">
        <v>681</v>
      </c>
      <c r="H108" s="2" t="s">
        <v>682</v>
      </c>
      <c r="I108" s="2" t="s">
        <v>683</v>
      </c>
      <c r="J108" s="2" t="s">
        <v>675</v>
      </c>
      <c r="K108" s="2" t="s">
        <v>270</v>
      </c>
      <c r="L108" s="2" t="s">
        <v>958</v>
      </c>
    </row>
    <row r="109" spans="1:12" ht="11.25">
      <c r="A109" s="2">
        <v>108</v>
      </c>
      <c r="B109" s="2" t="s">
        <v>89</v>
      </c>
      <c r="C109" s="2" t="s">
        <v>684</v>
      </c>
      <c r="D109" s="2" t="s">
        <v>685</v>
      </c>
      <c r="E109" s="2" t="s">
        <v>684</v>
      </c>
      <c r="F109" s="2" t="s">
        <v>685</v>
      </c>
      <c r="G109" s="2" t="s">
        <v>686</v>
      </c>
      <c r="H109" s="2" t="s">
        <v>687</v>
      </c>
      <c r="I109" s="2" t="s">
        <v>688</v>
      </c>
      <c r="J109" s="2" t="s">
        <v>689</v>
      </c>
      <c r="K109" s="2" t="s">
        <v>270</v>
      </c>
      <c r="L109" s="2" t="s">
        <v>958</v>
      </c>
    </row>
    <row r="110" spans="1:12" ht="11.25">
      <c r="A110" s="2">
        <v>109</v>
      </c>
      <c r="B110" s="2" t="s">
        <v>89</v>
      </c>
      <c r="C110" s="2" t="s">
        <v>690</v>
      </c>
      <c r="D110" s="2" t="s">
        <v>691</v>
      </c>
      <c r="E110" s="2" t="s">
        <v>690</v>
      </c>
      <c r="F110" s="2" t="s">
        <v>691</v>
      </c>
      <c r="G110" s="2" t="s">
        <v>692</v>
      </c>
      <c r="H110" s="2" t="s">
        <v>693</v>
      </c>
      <c r="I110" s="2" t="s">
        <v>694</v>
      </c>
      <c r="J110" s="2" t="s">
        <v>695</v>
      </c>
      <c r="K110" s="2" t="s">
        <v>270</v>
      </c>
      <c r="L110" s="2" t="s">
        <v>958</v>
      </c>
    </row>
    <row r="111" spans="1:12" ht="11.25">
      <c r="A111" s="2">
        <v>110</v>
      </c>
      <c r="B111" s="2" t="s">
        <v>89</v>
      </c>
      <c r="C111" s="2" t="s">
        <v>690</v>
      </c>
      <c r="D111" s="2" t="s">
        <v>691</v>
      </c>
      <c r="E111" s="2" t="s">
        <v>690</v>
      </c>
      <c r="F111" s="2" t="s">
        <v>691</v>
      </c>
      <c r="G111" s="2" t="s">
        <v>696</v>
      </c>
      <c r="H111" s="2" t="s">
        <v>697</v>
      </c>
      <c r="I111" s="2" t="s">
        <v>698</v>
      </c>
      <c r="J111" s="2" t="s">
        <v>695</v>
      </c>
      <c r="K111" s="2" t="s">
        <v>270</v>
      </c>
      <c r="L111" s="2" t="s">
        <v>958</v>
      </c>
    </row>
    <row r="112" spans="1:12" ht="11.25">
      <c r="A112" s="2">
        <v>111</v>
      </c>
      <c r="B112" s="2" t="s">
        <v>89</v>
      </c>
      <c r="C112" s="2" t="s">
        <v>690</v>
      </c>
      <c r="D112" s="2" t="s">
        <v>691</v>
      </c>
      <c r="E112" s="2" t="s">
        <v>690</v>
      </c>
      <c r="F112" s="2" t="s">
        <v>691</v>
      </c>
      <c r="G112" s="2" t="s">
        <v>699</v>
      </c>
      <c r="H112" s="2" t="s">
        <v>700</v>
      </c>
      <c r="I112" s="2" t="s">
        <v>701</v>
      </c>
      <c r="J112" s="2" t="s">
        <v>695</v>
      </c>
      <c r="K112" s="2" t="s">
        <v>261</v>
      </c>
      <c r="L112" s="2" t="s">
        <v>958</v>
      </c>
    </row>
    <row r="113" spans="1:12" ht="11.25">
      <c r="A113" s="2">
        <v>112</v>
      </c>
      <c r="B113" s="2" t="s">
        <v>89</v>
      </c>
      <c r="C113" s="2" t="s">
        <v>702</v>
      </c>
      <c r="D113" s="2" t="s">
        <v>703</v>
      </c>
      <c r="E113" s="2" t="s">
        <v>702</v>
      </c>
      <c r="F113" s="2" t="s">
        <v>703</v>
      </c>
      <c r="G113" s="2" t="s">
        <v>704</v>
      </c>
      <c r="H113" s="2" t="s">
        <v>705</v>
      </c>
      <c r="I113" s="2" t="s">
        <v>706</v>
      </c>
      <c r="J113" s="2" t="s">
        <v>395</v>
      </c>
      <c r="K113" s="2" t="s">
        <v>261</v>
      </c>
      <c r="L113" s="2" t="s">
        <v>958</v>
      </c>
    </row>
    <row r="114" spans="1:12" ht="11.25">
      <c r="A114" s="2">
        <v>113</v>
      </c>
      <c r="B114" s="2" t="s">
        <v>89</v>
      </c>
      <c r="C114" s="2" t="s">
        <v>707</v>
      </c>
      <c r="D114" s="2" t="s">
        <v>708</v>
      </c>
      <c r="E114" s="2" t="s">
        <v>707</v>
      </c>
      <c r="F114" s="2" t="s">
        <v>708</v>
      </c>
      <c r="G114" s="2" t="s">
        <v>709</v>
      </c>
      <c r="H114" s="2" t="s">
        <v>710</v>
      </c>
      <c r="I114" s="2" t="s">
        <v>711</v>
      </c>
      <c r="J114" s="2" t="s">
        <v>293</v>
      </c>
      <c r="K114" s="2" t="s">
        <v>270</v>
      </c>
      <c r="L114" s="2" t="s">
        <v>958</v>
      </c>
    </row>
    <row r="115" spans="1:12" ht="11.25">
      <c r="A115" s="2">
        <v>114</v>
      </c>
      <c r="B115" s="2" t="s">
        <v>89</v>
      </c>
      <c r="C115" s="2" t="s">
        <v>707</v>
      </c>
      <c r="D115" s="2" t="s">
        <v>708</v>
      </c>
      <c r="E115" s="2" t="s">
        <v>707</v>
      </c>
      <c r="F115" s="2" t="s">
        <v>708</v>
      </c>
      <c r="G115" s="2" t="s">
        <v>712</v>
      </c>
      <c r="H115" s="2" t="s">
        <v>713</v>
      </c>
      <c r="I115" s="2" t="s">
        <v>714</v>
      </c>
      <c r="J115" s="2" t="s">
        <v>715</v>
      </c>
      <c r="K115" s="2" t="s">
        <v>270</v>
      </c>
      <c r="L115" s="2" t="s">
        <v>958</v>
      </c>
    </row>
    <row r="116" spans="1:12" ht="11.25">
      <c r="A116" s="2">
        <v>115</v>
      </c>
      <c r="B116" s="2" t="s">
        <v>89</v>
      </c>
      <c r="C116" s="2" t="s">
        <v>707</v>
      </c>
      <c r="D116" s="2" t="s">
        <v>708</v>
      </c>
      <c r="E116" s="2" t="s">
        <v>707</v>
      </c>
      <c r="F116" s="2" t="s">
        <v>708</v>
      </c>
      <c r="G116" s="2" t="s">
        <v>716</v>
      </c>
      <c r="H116" s="2" t="s">
        <v>717</v>
      </c>
      <c r="I116" s="2" t="s">
        <v>718</v>
      </c>
      <c r="J116" s="2" t="s">
        <v>433</v>
      </c>
      <c r="K116" s="2" t="s">
        <v>270</v>
      </c>
      <c r="L116" s="2" t="s">
        <v>958</v>
      </c>
    </row>
    <row r="117" spans="1:12" ht="11.25">
      <c r="A117" s="2">
        <v>116</v>
      </c>
      <c r="B117" s="2" t="s">
        <v>89</v>
      </c>
      <c r="C117" s="2" t="s">
        <v>707</v>
      </c>
      <c r="D117" s="2" t="s">
        <v>708</v>
      </c>
      <c r="E117" s="2" t="s">
        <v>707</v>
      </c>
      <c r="F117" s="2" t="s">
        <v>708</v>
      </c>
      <c r="G117" s="2" t="s">
        <v>716</v>
      </c>
      <c r="H117" s="2" t="s">
        <v>717</v>
      </c>
      <c r="I117" s="2" t="s">
        <v>718</v>
      </c>
      <c r="J117" s="2" t="s">
        <v>433</v>
      </c>
      <c r="K117" s="2" t="s">
        <v>348</v>
      </c>
      <c r="L117" s="2" t="s">
        <v>958</v>
      </c>
    </row>
    <row r="118" spans="1:12" ht="11.25">
      <c r="A118" s="2">
        <v>117</v>
      </c>
      <c r="B118" s="2" t="s">
        <v>89</v>
      </c>
      <c r="C118" s="2" t="s">
        <v>707</v>
      </c>
      <c r="D118" s="2" t="s">
        <v>708</v>
      </c>
      <c r="E118" s="2" t="s">
        <v>707</v>
      </c>
      <c r="F118" s="2" t="s">
        <v>708</v>
      </c>
      <c r="G118" s="2" t="s">
        <v>719</v>
      </c>
      <c r="H118" s="2" t="s">
        <v>720</v>
      </c>
      <c r="I118" s="2" t="s">
        <v>721</v>
      </c>
      <c r="J118" s="2" t="s">
        <v>715</v>
      </c>
      <c r="K118" s="2" t="s">
        <v>270</v>
      </c>
      <c r="L118" s="2" t="s">
        <v>958</v>
      </c>
    </row>
    <row r="119" spans="1:12" ht="11.25">
      <c r="A119" s="2">
        <v>118</v>
      </c>
      <c r="B119" s="2" t="s">
        <v>89</v>
      </c>
      <c r="C119" s="2" t="s">
        <v>707</v>
      </c>
      <c r="D119" s="2" t="s">
        <v>708</v>
      </c>
      <c r="E119" s="2" t="s">
        <v>707</v>
      </c>
      <c r="F119" s="2" t="s">
        <v>708</v>
      </c>
      <c r="G119" s="2" t="s">
        <v>722</v>
      </c>
      <c r="H119" s="2" t="s">
        <v>723</v>
      </c>
      <c r="I119" s="2" t="s">
        <v>724</v>
      </c>
      <c r="J119" s="2" t="s">
        <v>641</v>
      </c>
      <c r="K119" s="2" t="s">
        <v>270</v>
      </c>
      <c r="L119" s="2" t="s">
        <v>958</v>
      </c>
    </row>
    <row r="120" spans="1:12" ht="11.25">
      <c r="A120" s="2">
        <v>119</v>
      </c>
      <c r="B120" s="2" t="s">
        <v>89</v>
      </c>
      <c r="C120" s="2" t="s">
        <v>707</v>
      </c>
      <c r="D120" s="2" t="s">
        <v>708</v>
      </c>
      <c r="E120" s="2" t="s">
        <v>707</v>
      </c>
      <c r="F120" s="2" t="s">
        <v>708</v>
      </c>
      <c r="G120" s="2" t="s">
        <v>725</v>
      </c>
      <c r="H120" s="2" t="s">
        <v>726</v>
      </c>
      <c r="I120" s="2" t="s">
        <v>328</v>
      </c>
      <c r="J120" s="2" t="s">
        <v>641</v>
      </c>
      <c r="K120" s="2" t="s">
        <v>270</v>
      </c>
      <c r="L120" s="2" t="s">
        <v>958</v>
      </c>
    </row>
    <row r="121" spans="1:12" ht="11.25">
      <c r="A121" s="2">
        <v>120</v>
      </c>
      <c r="B121" s="2" t="s">
        <v>89</v>
      </c>
      <c r="C121" s="2" t="s">
        <v>707</v>
      </c>
      <c r="D121" s="2" t="s">
        <v>708</v>
      </c>
      <c r="E121" s="2" t="s">
        <v>707</v>
      </c>
      <c r="F121" s="2" t="s">
        <v>708</v>
      </c>
      <c r="G121" s="2" t="s">
        <v>727</v>
      </c>
      <c r="H121" s="2" t="s">
        <v>728</v>
      </c>
      <c r="I121" s="2" t="s">
        <v>647</v>
      </c>
      <c r="J121" s="2" t="s">
        <v>729</v>
      </c>
      <c r="K121" s="2" t="s">
        <v>270</v>
      </c>
      <c r="L121" s="2" t="s">
        <v>958</v>
      </c>
    </row>
    <row r="122" spans="1:12" ht="11.25">
      <c r="A122" s="2">
        <v>121</v>
      </c>
      <c r="B122" s="2" t="s">
        <v>89</v>
      </c>
      <c r="C122" s="2" t="s">
        <v>707</v>
      </c>
      <c r="D122" s="2" t="s">
        <v>708</v>
      </c>
      <c r="E122" s="2" t="s">
        <v>707</v>
      </c>
      <c r="F122" s="2" t="s">
        <v>708</v>
      </c>
      <c r="G122" s="2" t="s">
        <v>730</v>
      </c>
      <c r="H122" s="2" t="s">
        <v>731</v>
      </c>
      <c r="I122" s="2" t="s">
        <v>732</v>
      </c>
      <c r="J122" s="2" t="s">
        <v>715</v>
      </c>
      <c r="K122" s="2" t="s">
        <v>261</v>
      </c>
      <c r="L122" s="2" t="s">
        <v>958</v>
      </c>
    </row>
    <row r="123" spans="1:12" ht="11.25">
      <c r="A123" s="2">
        <v>122</v>
      </c>
      <c r="B123" s="2" t="s">
        <v>89</v>
      </c>
      <c r="C123" s="2" t="s">
        <v>707</v>
      </c>
      <c r="D123" s="2" t="s">
        <v>708</v>
      </c>
      <c r="E123" s="2" t="s">
        <v>707</v>
      </c>
      <c r="F123" s="2" t="s">
        <v>708</v>
      </c>
      <c r="G123" s="2" t="s">
        <v>733</v>
      </c>
      <c r="H123" s="2" t="s">
        <v>734</v>
      </c>
      <c r="I123" s="2" t="s">
        <v>735</v>
      </c>
      <c r="J123" s="2" t="s">
        <v>715</v>
      </c>
      <c r="K123" s="2" t="s">
        <v>270</v>
      </c>
      <c r="L123" s="2" t="s">
        <v>958</v>
      </c>
    </row>
    <row r="124" spans="1:12" ht="11.25">
      <c r="A124" s="2">
        <v>123</v>
      </c>
      <c r="B124" s="2" t="s">
        <v>89</v>
      </c>
      <c r="C124" s="2" t="s">
        <v>707</v>
      </c>
      <c r="D124" s="2" t="s">
        <v>708</v>
      </c>
      <c r="E124" s="2" t="s">
        <v>707</v>
      </c>
      <c r="F124" s="2" t="s">
        <v>708</v>
      </c>
      <c r="G124" s="2" t="s">
        <v>736</v>
      </c>
      <c r="H124" s="2" t="s">
        <v>737</v>
      </c>
      <c r="I124" s="2" t="s">
        <v>738</v>
      </c>
      <c r="J124" s="2" t="s">
        <v>715</v>
      </c>
      <c r="K124" s="2" t="s">
        <v>270</v>
      </c>
      <c r="L124" s="2" t="s">
        <v>958</v>
      </c>
    </row>
    <row r="125" spans="1:12" ht="11.25">
      <c r="A125" s="2">
        <v>124</v>
      </c>
      <c r="B125" s="2" t="s">
        <v>89</v>
      </c>
      <c r="C125" s="2" t="s">
        <v>707</v>
      </c>
      <c r="D125" s="2" t="s">
        <v>708</v>
      </c>
      <c r="E125" s="2" t="s">
        <v>707</v>
      </c>
      <c r="F125" s="2" t="s">
        <v>708</v>
      </c>
      <c r="G125" s="2" t="s">
        <v>739</v>
      </c>
      <c r="H125" s="2" t="s">
        <v>740</v>
      </c>
      <c r="I125" s="2" t="s">
        <v>741</v>
      </c>
      <c r="J125" s="2" t="s">
        <v>715</v>
      </c>
      <c r="K125" s="2" t="s">
        <v>270</v>
      </c>
      <c r="L125" s="2" t="s">
        <v>958</v>
      </c>
    </row>
    <row r="126" spans="1:12" ht="11.25">
      <c r="A126" s="2">
        <v>125</v>
      </c>
      <c r="B126" s="2" t="s">
        <v>89</v>
      </c>
      <c r="C126" s="2" t="s">
        <v>707</v>
      </c>
      <c r="D126" s="2" t="s">
        <v>708</v>
      </c>
      <c r="E126" s="2" t="s">
        <v>707</v>
      </c>
      <c r="F126" s="2" t="s">
        <v>708</v>
      </c>
      <c r="G126" s="2" t="s">
        <v>742</v>
      </c>
      <c r="H126" s="2" t="s">
        <v>743</v>
      </c>
      <c r="I126" s="2" t="s">
        <v>744</v>
      </c>
      <c r="J126" s="2" t="s">
        <v>715</v>
      </c>
      <c r="K126" s="2" t="s">
        <v>261</v>
      </c>
      <c r="L126" s="2" t="s">
        <v>958</v>
      </c>
    </row>
    <row r="127" spans="1:12" ht="11.25">
      <c r="A127" s="2">
        <v>126</v>
      </c>
      <c r="B127" s="2" t="s">
        <v>89</v>
      </c>
      <c r="C127" s="2" t="s">
        <v>707</v>
      </c>
      <c r="D127" s="2" t="s">
        <v>708</v>
      </c>
      <c r="E127" s="2" t="s">
        <v>707</v>
      </c>
      <c r="F127" s="2" t="s">
        <v>708</v>
      </c>
      <c r="G127" s="2" t="s">
        <v>745</v>
      </c>
      <c r="H127" s="2" t="s">
        <v>746</v>
      </c>
      <c r="I127" s="2" t="s">
        <v>747</v>
      </c>
      <c r="J127" s="2" t="s">
        <v>715</v>
      </c>
      <c r="K127" s="2" t="s">
        <v>270</v>
      </c>
      <c r="L127" s="2" t="s">
        <v>958</v>
      </c>
    </row>
    <row r="128" spans="1:12" ht="11.25">
      <c r="A128" s="2">
        <v>127</v>
      </c>
      <c r="B128" s="2" t="s">
        <v>89</v>
      </c>
      <c r="C128" s="2" t="s">
        <v>707</v>
      </c>
      <c r="D128" s="2" t="s">
        <v>708</v>
      </c>
      <c r="E128" s="2" t="s">
        <v>707</v>
      </c>
      <c r="F128" s="2" t="s">
        <v>708</v>
      </c>
      <c r="G128" s="2" t="s">
        <v>748</v>
      </c>
      <c r="H128" s="2" t="s">
        <v>749</v>
      </c>
      <c r="I128" s="2" t="s">
        <v>750</v>
      </c>
      <c r="J128" s="2" t="s">
        <v>715</v>
      </c>
      <c r="K128" s="2" t="s">
        <v>261</v>
      </c>
      <c r="L128" s="2" t="s">
        <v>958</v>
      </c>
    </row>
    <row r="129" spans="1:12" ht="11.25">
      <c r="A129" s="2">
        <v>128</v>
      </c>
      <c r="B129" s="2" t="s">
        <v>89</v>
      </c>
      <c r="C129" s="2" t="s">
        <v>707</v>
      </c>
      <c r="D129" s="2" t="s">
        <v>708</v>
      </c>
      <c r="E129" s="2" t="s">
        <v>707</v>
      </c>
      <c r="F129" s="2" t="s">
        <v>708</v>
      </c>
      <c r="G129" s="2" t="s">
        <v>751</v>
      </c>
      <c r="H129" s="2" t="s">
        <v>752</v>
      </c>
      <c r="I129" s="2" t="s">
        <v>753</v>
      </c>
      <c r="J129" s="2" t="s">
        <v>715</v>
      </c>
      <c r="K129" s="2" t="s">
        <v>270</v>
      </c>
      <c r="L129" s="2" t="s">
        <v>958</v>
      </c>
    </row>
    <row r="130" spans="1:12" ht="11.25">
      <c r="A130" s="2">
        <v>129</v>
      </c>
      <c r="B130" s="2" t="s">
        <v>89</v>
      </c>
      <c r="C130" s="2" t="s">
        <v>707</v>
      </c>
      <c r="D130" s="2" t="s">
        <v>708</v>
      </c>
      <c r="E130" s="2" t="s">
        <v>707</v>
      </c>
      <c r="F130" s="2" t="s">
        <v>708</v>
      </c>
      <c r="G130" s="2" t="s">
        <v>754</v>
      </c>
      <c r="H130" s="2" t="s">
        <v>755</v>
      </c>
      <c r="I130" s="2" t="s">
        <v>756</v>
      </c>
      <c r="J130" s="2" t="s">
        <v>729</v>
      </c>
      <c r="K130" s="2" t="s">
        <v>275</v>
      </c>
      <c r="L130" s="2" t="s">
        <v>958</v>
      </c>
    </row>
    <row r="131" spans="1:12" ht="11.25">
      <c r="A131" s="2">
        <v>130</v>
      </c>
      <c r="B131" s="2" t="s">
        <v>89</v>
      </c>
      <c r="C131" s="2" t="s">
        <v>707</v>
      </c>
      <c r="D131" s="2" t="s">
        <v>708</v>
      </c>
      <c r="E131" s="2" t="s">
        <v>707</v>
      </c>
      <c r="F131" s="2" t="s">
        <v>708</v>
      </c>
      <c r="G131" s="2" t="s">
        <v>757</v>
      </c>
      <c r="H131" s="2" t="s">
        <v>758</v>
      </c>
      <c r="I131" s="2" t="s">
        <v>759</v>
      </c>
      <c r="J131" s="2" t="s">
        <v>729</v>
      </c>
      <c r="K131" s="2" t="s">
        <v>275</v>
      </c>
      <c r="L131" s="2" t="s">
        <v>958</v>
      </c>
    </row>
    <row r="132" spans="1:12" ht="11.25">
      <c r="A132" s="2">
        <v>131</v>
      </c>
      <c r="B132" s="2" t="s">
        <v>89</v>
      </c>
      <c r="C132" s="2" t="s">
        <v>707</v>
      </c>
      <c r="D132" s="2" t="s">
        <v>708</v>
      </c>
      <c r="E132" s="2" t="s">
        <v>707</v>
      </c>
      <c r="F132" s="2" t="s">
        <v>708</v>
      </c>
      <c r="G132" s="2" t="s">
        <v>760</v>
      </c>
      <c r="H132" s="2" t="s">
        <v>761</v>
      </c>
      <c r="I132" s="2" t="s">
        <v>762</v>
      </c>
      <c r="J132" s="2" t="s">
        <v>763</v>
      </c>
      <c r="K132" s="2" t="s">
        <v>270</v>
      </c>
      <c r="L132" s="2" t="s">
        <v>958</v>
      </c>
    </row>
    <row r="133" spans="1:12" ht="11.25">
      <c r="A133" s="2">
        <v>132</v>
      </c>
      <c r="B133" s="2" t="s">
        <v>89</v>
      </c>
      <c r="C133" s="2" t="s">
        <v>764</v>
      </c>
      <c r="D133" s="2" t="s">
        <v>765</v>
      </c>
      <c r="E133" s="2" t="s">
        <v>764</v>
      </c>
      <c r="F133" s="2" t="s">
        <v>765</v>
      </c>
      <c r="G133" s="2" t="s">
        <v>766</v>
      </c>
      <c r="H133" s="2" t="s">
        <v>767</v>
      </c>
      <c r="I133" s="2" t="s">
        <v>311</v>
      </c>
      <c r="J133" s="2" t="s">
        <v>768</v>
      </c>
      <c r="K133" s="2" t="s">
        <v>275</v>
      </c>
      <c r="L133" s="2" t="s">
        <v>958</v>
      </c>
    </row>
    <row r="134" spans="1:12" ht="11.25">
      <c r="A134" s="2">
        <v>133</v>
      </c>
      <c r="B134" s="2" t="s">
        <v>89</v>
      </c>
      <c r="C134" s="2" t="s">
        <v>764</v>
      </c>
      <c r="D134" s="2" t="s">
        <v>765</v>
      </c>
      <c r="E134" s="2" t="s">
        <v>764</v>
      </c>
      <c r="F134" s="2" t="s">
        <v>765</v>
      </c>
      <c r="G134" s="2" t="s">
        <v>769</v>
      </c>
      <c r="H134" s="2" t="s">
        <v>770</v>
      </c>
      <c r="I134" s="2" t="s">
        <v>771</v>
      </c>
      <c r="J134" s="2" t="s">
        <v>772</v>
      </c>
      <c r="K134" s="2" t="s">
        <v>261</v>
      </c>
      <c r="L134" s="2" t="s">
        <v>958</v>
      </c>
    </row>
    <row r="135" spans="1:12" ht="11.25">
      <c r="A135" s="2">
        <v>134</v>
      </c>
      <c r="B135" s="2" t="s">
        <v>89</v>
      </c>
      <c r="C135" s="2" t="s">
        <v>764</v>
      </c>
      <c r="D135" s="2" t="s">
        <v>765</v>
      </c>
      <c r="E135" s="2" t="s">
        <v>764</v>
      </c>
      <c r="F135" s="2" t="s">
        <v>765</v>
      </c>
      <c r="G135" s="2" t="s">
        <v>773</v>
      </c>
      <c r="H135" s="2" t="s">
        <v>774</v>
      </c>
      <c r="I135" s="2" t="s">
        <v>775</v>
      </c>
      <c r="J135" s="2" t="s">
        <v>776</v>
      </c>
      <c r="K135" s="2" t="s">
        <v>270</v>
      </c>
      <c r="L135" s="2" t="s">
        <v>958</v>
      </c>
    </row>
    <row r="136" spans="1:12" ht="11.25">
      <c r="A136" s="2">
        <v>135</v>
      </c>
      <c r="B136" s="2" t="s">
        <v>89</v>
      </c>
      <c r="C136" s="2" t="s">
        <v>764</v>
      </c>
      <c r="D136" s="2" t="s">
        <v>765</v>
      </c>
      <c r="E136" s="2" t="s">
        <v>764</v>
      </c>
      <c r="F136" s="2" t="s">
        <v>765</v>
      </c>
      <c r="G136" s="2" t="s">
        <v>777</v>
      </c>
      <c r="H136" s="2" t="s">
        <v>778</v>
      </c>
      <c r="I136" s="2" t="s">
        <v>779</v>
      </c>
      <c r="J136" s="2" t="s">
        <v>772</v>
      </c>
      <c r="K136" s="2" t="s">
        <v>275</v>
      </c>
      <c r="L136" s="2" t="s">
        <v>958</v>
      </c>
    </row>
    <row r="137" spans="1:12" ht="11.25">
      <c r="A137" s="2">
        <v>136</v>
      </c>
      <c r="B137" s="2" t="s">
        <v>89</v>
      </c>
      <c r="C137" s="2" t="s">
        <v>764</v>
      </c>
      <c r="D137" s="2" t="s">
        <v>765</v>
      </c>
      <c r="E137" s="2" t="s">
        <v>764</v>
      </c>
      <c r="F137" s="2" t="s">
        <v>765</v>
      </c>
      <c r="G137" s="2" t="s">
        <v>780</v>
      </c>
      <c r="H137" s="2" t="s">
        <v>781</v>
      </c>
      <c r="I137" s="2" t="s">
        <v>782</v>
      </c>
      <c r="J137" s="2" t="s">
        <v>772</v>
      </c>
      <c r="K137" s="2" t="s">
        <v>270</v>
      </c>
      <c r="L137" s="2" t="s">
        <v>958</v>
      </c>
    </row>
    <row r="138" spans="1:12" ht="11.25">
      <c r="A138" s="2">
        <v>137</v>
      </c>
      <c r="B138" s="2" t="s">
        <v>89</v>
      </c>
      <c r="C138" s="2" t="s">
        <v>783</v>
      </c>
      <c r="D138" s="2" t="s">
        <v>784</v>
      </c>
      <c r="E138" s="2" t="s">
        <v>783</v>
      </c>
      <c r="F138" s="2" t="s">
        <v>784</v>
      </c>
      <c r="G138" s="2" t="s">
        <v>785</v>
      </c>
      <c r="H138" s="2" t="s">
        <v>786</v>
      </c>
      <c r="I138" s="2" t="s">
        <v>787</v>
      </c>
      <c r="J138" s="2" t="s">
        <v>450</v>
      </c>
      <c r="K138" s="2" t="s">
        <v>270</v>
      </c>
      <c r="L138" s="2" t="s">
        <v>958</v>
      </c>
    </row>
    <row r="139" spans="1:12" ht="11.25">
      <c r="A139" s="2">
        <v>138</v>
      </c>
      <c r="B139" s="2" t="s">
        <v>89</v>
      </c>
      <c r="C139" s="2" t="s">
        <v>783</v>
      </c>
      <c r="D139" s="2" t="s">
        <v>784</v>
      </c>
      <c r="E139" s="2" t="s">
        <v>783</v>
      </c>
      <c r="F139" s="2" t="s">
        <v>784</v>
      </c>
      <c r="G139" s="2" t="s">
        <v>788</v>
      </c>
      <c r="H139" s="2" t="s">
        <v>789</v>
      </c>
      <c r="I139" s="2" t="s">
        <v>790</v>
      </c>
      <c r="J139" s="2" t="s">
        <v>791</v>
      </c>
      <c r="K139" s="2" t="s">
        <v>348</v>
      </c>
      <c r="L139" s="2" t="s">
        <v>958</v>
      </c>
    </row>
    <row r="140" spans="1:12" ht="11.25">
      <c r="A140" s="2">
        <v>139</v>
      </c>
      <c r="B140" s="2" t="s">
        <v>89</v>
      </c>
      <c r="C140" s="2" t="s">
        <v>783</v>
      </c>
      <c r="D140" s="2" t="s">
        <v>784</v>
      </c>
      <c r="E140" s="2" t="s">
        <v>783</v>
      </c>
      <c r="F140" s="2" t="s">
        <v>784</v>
      </c>
      <c r="G140" s="2" t="s">
        <v>792</v>
      </c>
      <c r="H140" s="2" t="s">
        <v>793</v>
      </c>
      <c r="I140" s="2" t="s">
        <v>794</v>
      </c>
      <c r="J140" s="2" t="s">
        <v>450</v>
      </c>
      <c r="K140" s="2" t="s">
        <v>270</v>
      </c>
      <c r="L140" s="2" t="s">
        <v>958</v>
      </c>
    </row>
    <row r="141" spans="1:12" ht="11.25">
      <c r="A141" s="2">
        <v>140</v>
      </c>
      <c r="B141" s="2" t="s">
        <v>89</v>
      </c>
      <c r="C141" s="2" t="s">
        <v>783</v>
      </c>
      <c r="D141" s="2" t="s">
        <v>784</v>
      </c>
      <c r="E141" s="2" t="s">
        <v>783</v>
      </c>
      <c r="F141" s="2" t="s">
        <v>784</v>
      </c>
      <c r="G141" s="2" t="s">
        <v>795</v>
      </c>
      <c r="H141" s="2" t="s">
        <v>796</v>
      </c>
      <c r="I141" s="2" t="s">
        <v>797</v>
      </c>
      <c r="J141" s="2" t="s">
        <v>450</v>
      </c>
      <c r="K141" s="2" t="s">
        <v>261</v>
      </c>
      <c r="L141" s="2" t="s">
        <v>958</v>
      </c>
    </row>
    <row r="142" spans="1:12" ht="11.25">
      <c r="A142" s="2">
        <v>141</v>
      </c>
      <c r="B142" s="2" t="s">
        <v>89</v>
      </c>
      <c r="C142" s="2" t="s">
        <v>783</v>
      </c>
      <c r="D142" s="2" t="s">
        <v>784</v>
      </c>
      <c r="E142" s="2" t="s">
        <v>783</v>
      </c>
      <c r="F142" s="2" t="s">
        <v>784</v>
      </c>
      <c r="G142" s="2" t="s">
        <v>798</v>
      </c>
      <c r="H142" s="2" t="s">
        <v>799</v>
      </c>
      <c r="I142" s="2" t="s">
        <v>800</v>
      </c>
      <c r="J142" s="2" t="s">
        <v>456</v>
      </c>
      <c r="K142" s="2" t="s">
        <v>270</v>
      </c>
      <c r="L142" s="2" t="s">
        <v>958</v>
      </c>
    </row>
    <row r="143" spans="1:12" ht="11.25">
      <c r="A143" s="2">
        <v>142</v>
      </c>
      <c r="B143" s="2" t="s">
        <v>89</v>
      </c>
      <c r="C143" s="2" t="s">
        <v>783</v>
      </c>
      <c r="D143" s="2" t="s">
        <v>784</v>
      </c>
      <c r="E143" s="2" t="s">
        <v>783</v>
      </c>
      <c r="F143" s="2" t="s">
        <v>784</v>
      </c>
      <c r="G143" s="2" t="s">
        <v>801</v>
      </c>
      <c r="H143" s="2" t="s">
        <v>802</v>
      </c>
      <c r="I143" s="2" t="s">
        <v>803</v>
      </c>
      <c r="J143" s="2" t="s">
        <v>804</v>
      </c>
      <c r="K143" s="2" t="s">
        <v>270</v>
      </c>
      <c r="L143" s="2" t="s">
        <v>958</v>
      </c>
    </row>
    <row r="144" spans="1:12" ht="11.25">
      <c r="A144" s="2">
        <v>143</v>
      </c>
      <c r="B144" s="2" t="s">
        <v>89</v>
      </c>
      <c r="C144" s="2" t="s">
        <v>783</v>
      </c>
      <c r="D144" s="2" t="s">
        <v>784</v>
      </c>
      <c r="E144" s="2" t="s">
        <v>783</v>
      </c>
      <c r="F144" s="2" t="s">
        <v>784</v>
      </c>
      <c r="G144" s="2" t="s">
        <v>805</v>
      </c>
      <c r="H144" s="2" t="s">
        <v>806</v>
      </c>
      <c r="I144" s="2" t="s">
        <v>394</v>
      </c>
      <c r="J144" s="2" t="s">
        <v>807</v>
      </c>
      <c r="K144" s="2" t="s">
        <v>261</v>
      </c>
      <c r="L144" s="2" t="s">
        <v>958</v>
      </c>
    </row>
    <row r="145" spans="1:12" ht="11.25">
      <c r="A145" s="2">
        <v>144</v>
      </c>
      <c r="B145" s="2" t="s">
        <v>89</v>
      </c>
      <c r="C145" s="2" t="s">
        <v>783</v>
      </c>
      <c r="D145" s="2" t="s">
        <v>784</v>
      </c>
      <c r="E145" s="2" t="s">
        <v>783</v>
      </c>
      <c r="F145" s="2" t="s">
        <v>784</v>
      </c>
      <c r="G145" s="2" t="s">
        <v>808</v>
      </c>
      <c r="H145" s="2" t="s">
        <v>809</v>
      </c>
      <c r="I145" s="2" t="s">
        <v>810</v>
      </c>
      <c r="J145" s="2" t="s">
        <v>395</v>
      </c>
      <c r="K145" s="2" t="s">
        <v>348</v>
      </c>
      <c r="L145" s="2" t="s">
        <v>958</v>
      </c>
    </row>
    <row r="146" spans="1:12" ht="11.25">
      <c r="A146" s="2">
        <v>145</v>
      </c>
      <c r="B146" s="2" t="s">
        <v>89</v>
      </c>
      <c r="C146" s="2" t="s">
        <v>783</v>
      </c>
      <c r="D146" s="2" t="s">
        <v>784</v>
      </c>
      <c r="E146" s="2" t="s">
        <v>783</v>
      </c>
      <c r="F146" s="2" t="s">
        <v>784</v>
      </c>
      <c r="G146" s="2" t="s">
        <v>811</v>
      </c>
      <c r="H146" s="2" t="s">
        <v>812</v>
      </c>
      <c r="I146" s="2" t="s">
        <v>273</v>
      </c>
      <c r="J146" s="2" t="s">
        <v>813</v>
      </c>
      <c r="K146" s="2" t="s">
        <v>275</v>
      </c>
      <c r="L146" s="2" t="s">
        <v>958</v>
      </c>
    </row>
    <row r="147" spans="1:12" ht="11.25">
      <c r="A147" s="2">
        <v>146</v>
      </c>
      <c r="B147" s="2" t="s">
        <v>89</v>
      </c>
      <c r="C147" s="2" t="s">
        <v>783</v>
      </c>
      <c r="D147" s="2" t="s">
        <v>784</v>
      </c>
      <c r="E147" s="2" t="s">
        <v>783</v>
      </c>
      <c r="F147" s="2" t="s">
        <v>784</v>
      </c>
      <c r="G147" s="2" t="s">
        <v>814</v>
      </c>
      <c r="H147" s="2" t="s">
        <v>815</v>
      </c>
      <c r="I147" s="2" t="s">
        <v>816</v>
      </c>
      <c r="J147" s="2" t="s">
        <v>450</v>
      </c>
      <c r="K147" s="2" t="s">
        <v>270</v>
      </c>
      <c r="L147" s="2" t="s">
        <v>958</v>
      </c>
    </row>
    <row r="148" spans="1:12" ht="11.25">
      <c r="A148" s="2">
        <v>147</v>
      </c>
      <c r="B148" s="2" t="s">
        <v>89</v>
      </c>
      <c r="C148" s="2" t="s">
        <v>783</v>
      </c>
      <c r="D148" s="2" t="s">
        <v>784</v>
      </c>
      <c r="E148" s="2" t="s">
        <v>783</v>
      </c>
      <c r="F148" s="2" t="s">
        <v>784</v>
      </c>
      <c r="G148" s="2" t="s">
        <v>817</v>
      </c>
      <c r="H148" s="2" t="s">
        <v>818</v>
      </c>
      <c r="I148" s="2" t="s">
        <v>819</v>
      </c>
      <c r="J148" s="2" t="s">
        <v>367</v>
      </c>
      <c r="K148" s="2" t="s">
        <v>261</v>
      </c>
      <c r="L148" s="2" t="s">
        <v>958</v>
      </c>
    </row>
    <row r="149" spans="1:12" ht="11.25">
      <c r="A149" s="2">
        <v>148</v>
      </c>
      <c r="B149" s="2" t="s">
        <v>89</v>
      </c>
      <c r="C149" s="2" t="s">
        <v>783</v>
      </c>
      <c r="D149" s="2" t="s">
        <v>784</v>
      </c>
      <c r="E149" s="2" t="s">
        <v>783</v>
      </c>
      <c r="F149" s="2" t="s">
        <v>784</v>
      </c>
      <c r="G149" s="2" t="s">
        <v>820</v>
      </c>
      <c r="H149" s="2" t="s">
        <v>821</v>
      </c>
      <c r="I149" s="2" t="s">
        <v>822</v>
      </c>
      <c r="J149" s="2" t="s">
        <v>804</v>
      </c>
      <c r="K149" s="2" t="s">
        <v>270</v>
      </c>
      <c r="L149" s="2" t="s">
        <v>958</v>
      </c>
    </row>
    <row r="150" spans="1:12" ht="11.25">
      <c r="A150" s="2">
        <v>149</v>
      </c>
      <c r="B150" s="2" t="s">
        <v>89</v>
      </c>
      <c r="C150" s="2" t="s">
        <v>783</v>
      </c>
      <c r="D150" s="2" t="s">
        <v>784</v>
      </c>
      <c r="E150" s="2" t="s">
        <v>783</v>
      </c>
      <c r="F150" s="2" t="s">
        <v>784</v>
      </c>
      <c r="G150" s="2" t="s">
        <v>823</v>
      </c>
      <c r="H150" s="2" t="s">
        <v>824</v>
      </c>
      <c r="I150" s="2" t="s">
        <v>311</v>
      </c>
      <c r="J150" s="2" t="s">
        <v>825</v>
      </c>
      <c r="K150" s="2" t="s">
        <v>275</v>
      </c>
      <c r="L150" s="2" t="s">
        <v>958</v>
      </c>
    </row>
    <row r="151" spans="1:12" ht="11.25">
      <c r="A151" s="2">
        <v>150</v>
      </c>
      <c r="B151" s="2" t="s">
        <v>89</v>
      </c>
      <c r="C151" s="2" t="s">
        <v>783</v>
      </c>
      <c r="D151" s="2" t="s">
        <v>784</v>
      </c>
      <c r="E151" s="2" t="s">
        <v>783</v>
      </c>
      <c r="F151" s="2" t="s">
        <v>784</v>
      </c>
      <c r="G151" s="2" t="s">
        <v>826</v>
      </c>
      <c r="H151" s="2" t="s">
        <v>827</v>
      </c>
      <c r="I151" s="2" t="s">
        <v>759</v>
      </c>
      <c r="J151" s="2" t="s">
        <v>715</v>
      </c>
      <c r="K151" s="2" t="s">
        <v>275</v>
      </c>
      <c r="L151" s="2" t="s">
        <v>958</v>
      </c>
    </row>
    <row r="152" spans="1:12" ht="11.25">
      <c r="A152" s="2">
        <v>151</v>
      </c>
      <c r="B152" s="2" t="s">
        <v>89</v>
      </c>
      <c r="C152" s="2" t="s">
        <v>783</v>
      </c>
      <c r="D152" s="2" t="s">
        <v>784</v>
      </c>
      <c r="E152" s="2" t="s">
        <v>783</v>
      </c>
      <c r="F152" s="2" t="s">
        <v>784</v>
      </c>
      <c r="G152" s="2" t="s">
        <v>828</v>
      </c>
      <c r="H152" s="2" t="s">
        <v>829</v>
      </c>
      <c r="I152" s="2" t="s">
        <v>830</v>
      </c>
      <c r="J152" s="2" t="s">
        <v>450</v>
      </c>
      <c r="K152" s="2" t="s">
        <v>270</v>
      </c>
      <c r="L152" s="2" t="s">
        <v>958</v>
      </c>
    </row>
    <row r="153" spans="1:12" ht="11.25">
      <c r="A153" s="2">
        <v>152</v>
      </c>
      <c r="B153" s="2" t="s">
        <v>89</v>
      </c>
      <c r="C153" s="2" t="s">
        <v>783</v>
      </c>
      <c r="D153" s="2" t="s">
        <v>784</v>
      </c>
      <c r="E153" s="2" t="s">
        <v>783</v>
      </c>
      <c r="F153" s="2" t="s">
        <v>784</v>
      </c>
      <c r="G153" s="2" t="s">
        <v>831</v>
      </c>
      <c r="H153" s="2" t="s">
        <v>832</v>
      </c>
      <c r="I153" s="2" t="s">
        <v>833</v>
      </c>
      <c r="J153" s="2" t="s">
        <v>804</v>
      </c>
      <c r="K153" s="2" t="s">
        <v>270</v>
      </c>
      <c r="L153" s="2" t="s">
        <v>958</v>
      </c>
    </row>
    <row r="154" spans="1:12" ht="11.25">
      <c r="A154" s="2">
        <v>153</v>
      </c>
      <c r="B154" s="2" t="s">
        <v>89</v>
      </c>
      <c r="C154" s="2" t="s">
        <v>783</v>
      </c>
      <c r="D154" s="2" t="s">
        <v>784</v>
      </c>
      <c r="E154" s="2" t="s">
        <v>783</v>
      </c>
      <c r="F154" s="2" t="s">
        <v>784</v>
      </c>
      <c r="G154" s="2" t="s">
        <v>834</v>
      </c>
      <c r="H154" s="2" t="s">
        <v>835</v>
      </c>
      <c r="I154" s="2" t="s">
        <v>836</v>
      </c>
      <c r="J154" s="2" t="s">
        <v>837</v>
      </c>
      <c r="K154" s="2" t="s">
        <v>270</v>
      </c>
      <c r="L154" s="2" t="s">
        <v>958</v>
      </c>
    </row>
    <row r="155" spans="1:12" ht="11.25">
      <c r="A155" s="2">
        <v>154</v>
      </c>
      <c r="B155" s="2" t="s">
        <v>89</v>
      </c>
      <c r="C155" s="2" t="s">
        <v>783</v>
      </c>
      <c r="D155" s="2" t="s">
        <v>784</v>
      </c>
      <c r="E155" s="2" t="s">
        <v>783</v>
      </c>
      <c r="F155" s="2" t="s">
        <v>784</v>
      </c>
      <c r="G155" s="2" t="s">
        <v>838</v>
      </c>
      <c r="H155" s="2" t="s">
        <v>839</v>
      </c>
      <c r="I155" s="2" t="s">
        <v>840</v>
      </c>
      <c r="J155" s="2" t="s">
        <v>450</v>
      </c>
      <c r="K155" s="2" t="s">
        <v>270</v>
      </c>
      <c r="L155" s="2" t="s">
        <v>958</v>
      </c>
    </row>
    <row r="156" spans="1:12" ht="11.25">
      <c r="A156" s="2">
        <v>155</v>
      </c>
      <c r="B156" s="2" t="s">
        <v>89</v>
      </c>
      <c r="C156" s="2" t="s">
        <v>783</v>
      </c>
      <c r="D156" s="2" t="s">
        <v>784</v>
      </c>
      <c r="E156" s="2" t="s">
        <v>783</v>
      </c>
      <c r="F156" s="2" t="s">
        <v>784</v>
      </c>
      <c r="G156" s="2" t="s">
        <v>841</v>
      </c>
      <c r="H156" s="2" t="s">
        <v>842</v>
      </c>
      <c r="I156" s="2" t="s">
        <v>843</v>
      </c>
      <c r="J156" s="2" t="s">
        <v>628</v>
      </c>
      <c r="K156" s="2" t="s">
        <v>261</v>
      </c>
      <c r="L156" s="2" t="s">
        <v>958</v>
      </c>
    </row>
    <row r="157" spans="1:12" ht="11.25">
      <c r="A157" s="2">
        <v>156</v>
      </c>
      <c r="B157" s="2" t="s">
        <v>89</v>
      </c>
      <c r="C157" s="2" t="s">
        <v>783</v>
      </c>
      <c r="D157" s="2" t="s">
        <v>784</v>
      </c>
      <c r="E157" s="2" t="s">
        <v>783</v>
      </c>
      <c r="F157" s="2" t="s">
        <v>784</v>
      </c>
      <c r="G157" s="2" t="s">
        <v>841</v>
      </c>
      <c r="H157" s="2" t="s">
        <v>842</v>
      </c>
      <c r="I157" s="2" t="s">
        <v>843</v>
      </c>
      <c r="J157" s="2" t="s">
        <v>628</v>
      </c>
      <c r="K157" s="2" t="s">
        <v>348</v>
      </c>
      <c r="L157" s="2" t="s">
        <v>958</v>
      </c>
    </row>
    <row r="158" spans="1:12" ht="11.25">
      <c r="A158" s="2">
        <v>157</v>
      </c>
      <c r="B158" s="2" t="s">
        <v>89</v>
      </c>
      <c r="C158" s="2" t="s">
        <v>783</v>
      </c>
      <c r="D158" s="2" t="s">
        <v>784</v>
      </c>
      <c r="E158" s="2" t="s">
        <v>783</v>
      </c>
      <c r="F158" s="2" t="s">
        <v>784</v>
      </c>
      <c r="G158" s="2" t="s">
        <v>841</v>
      </c>
      <c r="H158" s="2" t="s">
        <v>842</v>
      </c>
      <c r="I158" s="2" t="s">
        <v>843</v>
      </c>
      <c r="J158" s="2" t="s">
        <v>628</v>
      </c>
      <c r="K158" s="2" t="s">
        <v>275</v>
      </c>
      <c r="L158" s="2" t="s">
        <v>958</v>
      </c>
    </row>
    <row r="159" spans="1:12" ht="11.25">
      <c r="A159" s="2">
        <v>158</v>
      </c>
      <c r="B159" s="2" t="s">
        <v>89</v>
      </c>
      <c r="C159" s="2" t="s">
        <v>783</v>
      </c>
      <c r="D159" s="2" t="s">
        <v>784</v>
      </c>
      <c r="E159" s="2" t="s">
        <v>783</v>
      </c>
      <c r="F159" s="2" t="s">
        <v>784</v>
      </c>
      <c r="G159" s="2" t="s">
        <v>844</v>
      </c>
      <c r="H159" s="2" t="s">
        <v>845</v>
      </c>
      <c r="I159" s="2" t="s">
        <v>846</v>
      </c>
      <c r="J159" s="2" t="s">
        <v>450</v>
      </c>
      <c r="K159" s="2" t="s">
        <v>270</v>
      </c>
      <c r="L159" s="2" t="s">
        <v>958</v>
      </c>
    </row>
    <row r="160" spans="1:12" ht="11.25">
      <c r="A160" s="2">
        <v>159</v>
      </c>
      <c r="B160" s="2" t="s">
        <v>89</v>
      </c>
      <c r="C160" s="2" t="s">
        <v>783</v>
      </c>
      <c r="D160" s="2" t="s">
        <v>784</v>
      </c>
      <c r="E160" s="2" t="s">
        <v>783</v>
      </c>
      <c r="F160" s="2" t="s">
        <v>784</v>
      </c>
      <c r="G160" s="2" t="s">
        <v>847</v>
      </c>
      <c r="H160" s="2" t="s">
        <v>848</v>
      </c>
      <c r="I160" s="2" t="s">
        <v>849</v>
      </c>
      <c r="J160" s="2" t="s">
        <v>450</v>
      </c>
      <c r="K160" s="2" t="s">
        <v>270</v>
      </c>
      <c r="L160" s="2" t="s">
        <v>958</v>
      </c>
    </row>
    <row r="161" spans="1:12" ht="11.25">
      <c r="A161" s="2">
        <v>160</v>
      </c>
      <c r="B161" s="2" t="s">
        <v>89</v>
      </c>
      <c r="C161" s="2" t="s">
        <v>783</v>
      </c>
      <c r="D161" s="2" t="s">
        <v>784</v>
      </c>
      <c r="E161" s="2" t="s">
        <v>783</v>
      </c>
      <c r="F161" s="2" t="s">
        <v>784</v>
      </c>
      <c r="G161" s="2" t="s">
        <v>850</v>
      </c>
      <c r="H161" s="2" t="s">
        <v>851</v>
      </c>
      <c r="I161" s="2" t="s">
        <v>852</v>
      </c>
      <c r="J161" s="2" t="s">
        <v>450</v>
      </c>
      <c r="K161" s="2" t="s">
        <v>270</v>
      </c>
      <c r="L161" s="2" t="s">
        <v>958</v>
      </c>
    </row>
    <row r="162" spans="1:12" ht="11.25">
      <c r="A162" s="2">
        <v>161</v>
      </c>
      <c r="B162" s="2" t="s">
        <v>89</v>
      </c>
      <c r="C162" s="2" t="s">
        <v>783</v>
      </c>
      <c r="D162" s="2" t="s">
        <v>784</v>
      </c>
      <c r="E162" s="2" t="s">
        <v>783</v>
      </c>
      <c r="F162" s="2" t="s">
        <v>784</v>
      </c>
      <c r="G162" s="2" t="s">
        <v>853</v>
      </c>
      <c r="H162" s="2" t="s">
        <v>854</v>
      </c>
      <c r="I162" s="2" t="s">
        <v>855</v>
      </c>
      <c r="J162" s="2" t="s">
        <v>837</v>
      </c>
      <c r="K162" s="2" t="s">
        <v>270</v>
      </c>
      <c r="L162" s="2" t="s">
        <v>958</v>
      </c>
    </row>
    <row r="163" spans="1:12" ht="11.25">
      <c r="A163" s="2">
        <v>162</v>
      </c>
      <c r="B163" s="2" t="s">
        <v>89</v>
      </c>
      <c r="C163" s="2" t="s">
        <v>783</v>
      </c>
      <c r="D163" s="2" t="s">
        <v>784</v>
      </c>
      <c r="E163" s="2" t="s">
        <v>783</v>
      </c>
      <c r="F163" s="2" t="s">
        <v>784</v>
      </c>
      <c r="G163" s="2" t="s">
        <v>856</v>
      </c>
      <c r="H163" s="2" t="s">
        <v>857</v>
      </c>
      <c r="I163" s="2" t="s">
        <v>858</v>
      </c>
      <c r="J163" s="2" t="s">
        <v>450</v>
      </c>
      <c r="K163" s="2" t="s">
        <v>270</v>
      </c>
      <c r="L163" s="2" t="s">
        <v>958</v>
      </c>
    </row>
    <row r="164" spans="1:12" ht="11.25">
      <c r="A164" s="2">
        <v>163</v>
      </c>
      <c r="B164" s="2" t="s">
        <v>89</v>
      </c>
      <c r="C164" s="2" t="s">
        <v>783</v>
      </c>
      <c r="D164" s="2" t="s">
        <v>784</v>
      </c>
      <c r="E164" s="2" t="s">
        <v>783</v>
      </c>
      <c r="F164" s="2" t="s">
        <v>784</v>
      </c>
      <c r="G164" s="2" t="s">
        <v>859</v>
      </c>
      <c r="H164" s="2" t="s">
        <v>494</v>
      </c>
      <c r="I164" s="2" t="s">
        <v>495</v>
      </c>
      <c r="J164" s="2" t="s">
        <v>860</v>
      </c>
      <c r="K164" s="2" t="s">
        <v>261</v>
      </c>
      <c r="L164" s="2" t="s">
        <v>958</v>
      </c>
    </row>
    <row r="165" spans="1:12" ht="11.25">
      <c r="A165" s="2">
        <v>164</v>
      </c>
      <c r="B165" s="2" t="s">
        <v>89</v>
      </c>
      <c r="C165" s="2" t="s">
        <v>783</v>
      </c>
      <c r="D165" s="2" t="s">
        <v>784</v>
      </c>
      <c r="E165" s="2" t="s">
        <v>783</v>
      </c>
      <c r="F165" s="2" t="s">
        <v>784</v>
      </c>
      <c r="G165" s="2" t="s">
        <v>861</v>
      </c>
      <c r="H165" s="2" t="s">
        <v>862</v>
      </c>
      <c r="I165" s="2" t="s">
        <v>863</v>
      </c>
      <c r="J165" s="2" t="s">
        <v>456</v>
      </c>
      <c r="K165" s="2" t="s">
        <v>270</v>
      </c>
      <c r="L165" s="2" t="s">
        <v>958</v>
      </c>
    </row>
    <row r="166" spans="1:12" ht="11.25">
      <c r="A166" s="2">
        <v>165</v>
      </c>
      <c r="B166" s="2" t="s">
        <v>89</v>
      </c>
      <c r="C166" s="2" t="s">
        <v>783</v>
      </c>
      <c r="D166" s="2" t="s">
        <v>784</v>
      </c>
      <c r="E166" s="2" t="s">
        <v>783</v>
      </c>
      <c r="F166" s="2" t="s">
        <v>784</v>
      </c>
      <c r="G166" s="2" t="s">
        <v>864</v>
      </c>
      <c r="H166" s="2" t="s">
        <v>865</v>
      </c>
      <c r="I166" s="2" t="s">
        <v>866</v>
      </c>
      <c r="J166" s="2" t="s">
        <v>450</v>
      </c>
      <c r="K166" s="2" t="s">
        <v>270</v>
      </c>
      <c r="L166" s="2" t="s">
        <v>958</v>
      </c>
    </row>
    <row r="167" spans="1:12" ht="11.25">
      <c r="A167" s="2">
        <v>166</v>
      </c>
      <c r="B167" s="2" t="s">
        <v>89</v>
      </c>
      <c r="C167" s="2" t="s">
        <v>783</v>
      </c>
      <c r="D167" s="2" t="s">
        <v>784</v>
      </c>
      <c r="E167" s="2" t="s">
        <v>783</v>
      </c>
      <c r="F167" s="2" t="s">
        <v>784</v>
      </c>
      <c r="G167" s="2" t="s">
        <v>867</v>
      </c>
      <c r="H167" s="2" t="s">
        <v>868</v>
      </c>
      <c r="I167" s="2" t="s">
        <v>869</v>
      </c>
      <c r="J167" s="2" t="s">
        <v>804</v>
      </c>
      <c r="K167" s="2" t="s">
        <v>270</v>
      </c>
      <c r="L167" s="2" t="s">
        <v>958</v>
      </c>
    </row>
    <row r="168" spans="1:12" ht="11.25">
      <c r="A168" s="2">
        <v>167</v>
      </c>
      <c r="B168" s="2" t="s">
        <v>89</v>
      </c>
      <c r="C168" s="2" t="s">
        <v>783</v>
      </c>
      <c r="D168" s="2" t="s">
        <v>784</v>
      </c>
      <c r="E168" s="2" t="s">
        <v>783</v>
      </c>
      <c r="F168" s="2" t="s">
        <v>784</v>
      </c>
      <c r="G168" s="2" t="s">
        <v>870</v>
      </c>
      <c r="H168" s="2" t="s">
        <v>871</v>
      </c>
      <c r="I168" s="2" t="s">
        <v>872</v>
      </c>
      <c r="J168" s="2" t="s">
        <v>450</v>
      </c>
      <c r="K168" s="2" t="s">
        <v>270</v>
      </c>
      <c r="L168" s="2" t="s">
        <v>958</v>
      </c>
    </row>
    <row r="169" spans="1:12" ht="11.25">
      <c r="A169" s="2">
        <v>168</v>
      </c>
      <c r="B169" s="2" t="s">
        <v>89</v>
      </c>
      <c r="C169" s="2" t="s">
        <v>783</v>
      </c>
      <c r="D169" s="2" t="s">
        <v>784</v>
      </c>
      <c r="E169" s="2" t="s">
        <v>783</v>
      </c>
      <c r="F169" s="2" t="s">
        <v>784</v>
      </c>
      <c r="G169" s="2" t="s">
        <v>873</v>
      </c>
      <c r="H169" s="2" t="s">
        <v>874</v>
      </c>
      <c r="I169" s="2" t="s">
        <v>875</v>
      </c>
      <c r="J169" s="2" t="s">
        <v>450</v>
      </c>
      <c r="K169" s="2" t="s">
        <v>270</v>
      </c>
      <c r="L169" s="2" t="s">
        <v>958</v>
      </c>
    </row>
    <row r="170" spans="1:12" ht="11.25">
      <c r="A170" s="2">
        <v>169</v>
      </c>
      <c r="B170" s="2" t="s">
        <v>89</v>
      </c>
      <c r="C170" s="2" t="s">
        <v>783</v>
      </c>
      <c r="D170" s="2" t="s">
        <v>784</v>
      </c>
      <c r="E170" s="2" t="s">
        <v>783</v>
      </c>
      <c r="F170" s="2" t="s">
        <v>784</v>
      </c>
      <c r="G170" s="2" t="s">
        <v>447</v>
      </c>
      <c r="H170" s="2" t="s">
        <v>448</v>
      </c>
      <c r="I170" s="2" t="s">
        <v>449</v>
      </c>
      <c r="J170" s="2" t="s">
        <v>450</v>
      </c>
      <c r="K170" s="2" t="s">
        <v>270</v>
      </c>
      <c r="L170" s="2" t="s">
        <v>958</v>
      </c>
    </row>
    <row r="171" spans="1:12" ht="11.25">
      <c r="A171" s="2">
        <v>170</v>
      </c>
      <c r="B171" s="2" t="s">
        <v>89</v>
      </c>
      <c r="C171" s="2" t="s">
        <v>783</v>
      </c>
      <c r="D171" s="2" t="s">
        <v>784</v>
      </c>
      <c r="E171" s="2" t="s">
        <v>783</v>
      </c>
      <c r="F171" s="2" t="s">
        <v>784</v>
      </c>
      <c r="G171" s="2" t="s">
        <v>876</v>
      </c>
      <c r="H171" s="2" t="s">
        <v>877</v>
      </c>
      <c r="I171" s="2" t="s">
        <v>878</v>
      </c>
      <c r="J171" s="2" t="s">
        <v>450</v>
      </c>
      <c r="K171" s="2" t="s">
        <v>270</v>
      </c>
      <c r="L171" s="2" t="s">
        <v>958</v>
      </c>
    </row>
    <row r="172" spans="1:12" ht="11.25">
      <c r="A172" s="2">
        <v>171</v>
      </c>
      <c r="B172" s="2" t="s">
        <v>89</v>
      </c>
      <c r="C172" s="2" t="s">
        <v>783</v>
      </c>
      <c r="D172" s="2" t="s">
        <v>784</v>
      </c>
      <c r="E172" s="2" t="s">
        <v>783</v>
      </c>
      <c r="F172" s="2" t="s">
        <v>784</v>
      </c>
      <c r="G172" s="2" t="s">
        <v>879</v>
      </c>
      <c r="H172" s="2" t="s">
        <v>880</v>
      </c>
      <c r="I172" s="2" t="s">
        <v>881</v>
      </c>
      <c r="J172" s="2" t="s">
        <v>450</v>
      </c>
      <c r="K172" s="2" t="s">
        <v>270</v>
      </c>
      <c r="L172" s="2" t="s">
        <v>958</v>
      </c>
    </row>
    <row r="173" spans="1:12" ht="11.25">
      <c r="A173" s="2">
        <v>172</v>
      </c>
      <c r="B173" s="2" t="s">
        <v>89</v>
      </c>
      <c r="C173" s="2" t="s">
        <v>783</v>
      </c>
      <c r="D173" s="2" t="s">
        <v>784</v>
      </c>
      <c r="E173" s="2" t="s">
        <v>783</v>
      </c>
      <c r="F173" s="2" t="s">
        <v>784</v>
      </c>
      <c r="G173" s="2" t="s">
        <v>882</v>
      </c>
      <c r="H173" s="2" t="s">
        <v>883</v>
      </c>
      <c r="I173" s="2" t="s">
        <v>884</v>
      </c>
      <c r="J173" s="2" t="s">
        <v>450</v>
      </c>
      <c r="K173" s="2" t="s">
        <v>270</v>
      </c>
      <c r="L173" s="2" t="s">
        <v>958</v>
      </c>
    </row>
    <row r="174" spans="1:12" ht="11.25">
      <c r="A174" s="2">
        <v>173</v>
      </c>
      <c r="B174" s="2" t="s">
        <v>89</v>
      </c>
      <c r="C174" s="2" t="s">
        <v>783</v>
      </c>
      <c r="D174" s="2" t="s">
        <v>784</v>
      </c>
      <c r="E174" s="2" t="s">
        <v>783</v>
      </c>
      <c r="F174" s="2" t="s">
        <v>784</v>
      </c>
      <c r="G174" s="2" t="s">
        <v>885</v>
      </c>
      <c r="H174" s="2" t="s">
        <v>886</v>
      </c>
      <c r="I174" s="2" t="s">
        <v>887</v>
      </c>
      <c r="J174" s="2" t="s">
        <v>804</v>
      </c>
      <c r="K174" s="2" t="s">
        <v>270</v>
      </c>
      <c r="L174" s="2" t="s">
        <v>958</v>
      </c>
    </row>
    <row r="175" spans="1:12" ht="11.25">
      <c r="A175" s="2">
        <v>174</v>
      </c>
      <c r="B175" s="2" t="s">
        <v>89</v>
      </c>
      <c r="C175" s="2" t="s">
        <v>783</v>
      </c>
      <c r="D175" s="2" t="s">
        <v>784</v>
      </c>
      <c r="E175" s="2" t="s">
        <v>783</v>
      </c>
      <c r="F175" s="2" t="s">
        <v>784</v>
      </c>
      <c r="G175" s="2" t="s">
        <v>888</v>
      </c>
      <c r="H175" s="2" t="s">
        <v>889</v>
      </c>
      <c r="I175" s="2" t="s">
        <v>890</v>
      </c>
      <c r="J175" s="2" t="s">
        <v>804</v>
      </c>
      <c r="K175" s="2" t="s">
        <v>270</v>
      </c>
      <c r="L175" s="2" t="s">
        <v>958</v>
      </c>
    </row>
    <row r="176" spans="1:12" ht="11.25">
      <c r="A176" s="2">
        <v>175</v>
      </c>
      <c r="B176" s="2" t="s">
        <v>89</v>
      </c>
      <c r="C176" s="2" t="s">
        <v>783</v>
      </c>
      <c r="D176" s="2" t="s">
        <v>784</v>
      </c>
      <c r="E176" s="2" t="s">
        <v>783</v>
      </c>
      <c r="F176" s="2" t="s">
        <v>784</v>
      </c>
      <c r="G176" s="2" t="s">
        <v>891</v>
      </c>
      <c r="H176" s="2" t="s">
        <v>892</v>
      </c>
      <c r="I176" s="2" t="s">
        <v>311</v>
      </c>
      <c r="J176" s="2" t="s">
        <v>893</v>
      </c>
      <c r="K176" s="2" t="s">
        <v>275</v>
      </c>
      <c r="L176" s="2" t="s">
        <v>958</v>
      </c>
    </row>
    <row r="177" spans="1:12" ht="11.25">
      <c r="A177" s="2">
        <v>176</v>
      </c>
      <c r="B177" s="2" t="s">
        <v>89</v>
      </c>
      <c r="C177" s="2" t="s">
        <v>783</v>
      </c>
      <c r="D177" s="2" t="s">
        <v>784</v>
      </c>
      <c r="E177" s="2" t="s">
        <v>783</v>
      </c>
      <c r="F177" s="2" t="s">
        <v>784</v>
      </c>
      <c r="G177" s="2" t="s">
        <v>894</v>
      </c>
      <c r="H177" s="2" t="s">
        <v>895</v>
      </c>
      <c r="I177" s="2" t="s">
        <v>896</v>
      </c>
      <c r="J177" s="2" t="s">
        <v>897</v>
      </c>
      <c r="K177" s="2" t="s">
        <v>898</v>
      </c>
      <c r="L177" s="2" t="s">
        <v>958</v>
      </c>
    </row>
    <row r="178" spans="1:12" ht="11.25">
      <c r="A178" s="2">
        <v>177</v>
      </c>
      <c r="B178" s="2" t="s">
        <v>89</v>
      </c>
      <c r="C178" s="2" t="s">
        <v>783</v>
      </c>
      <c r="D178" s="2" t="s">
        <v>784</v>
      </c>
      <c r="E178" s="2" t="s">
        <v>783</v>
      </c>
      <c r="F178" s="2" t="s">
        <v>784</v>
      </c>
      <c r="G178" s="2" t="s">
        <v>894</v>
      </c>
      <c r="H178" s="2" t="s">
        <v>895</v>
      </c>
      <c r="I178" s="2" t="s">
        <v>896</v>
      </c>
      <c r="J178" s="2" t="s">
        <v>897</v>
      </c>
      <c r="K178" s="2" t="s">
        <v>270</v>
      </c>
      <c r="L178" s="2" t="s">
        <v>958</v>
      </c>
    </row>
    <row r="179" spans="1:12" ht="11.25">
      <c r="A179" s="2">
        <v>178</v>
      </c>
      <c r="B179" s="2" t="s">
        <v>89</v>
      </c>
      <c r="C179" s="2" t="s">
        <v>783</v>
      </c>
      <c r="D179" s="2" t="s">
        <v>784</v>
      </c>
      <c r="E179" s="2" t="s">
        <v>783</v>
      </c>
      <c r="F179" s="2" t="s">
        <v>784</v>
      </c>
      <c r="G179" s="2" t="s">
        <v>894</v>
      </c>
      <c r="H179" s="2" t="s">
        <v>895</v>
      </c>
      <c r="I179" s="2" t="s">
        <v>896</v>
      </c>
      <c r="J179" s="2" t="s">
        <v>897</v>
      </c>
      <c r="K179" s="2" t="s">
        <v>348</v>
      </c>
      <c r="L179" s="2" t="s">
        <v>958</v>
      </c>
    </row>
    <row r="180" spans="1:12" ht="11.25">
      <c r="A180" s="2">
        <v>179</v>
      </c>
      <c r="B180" s="2" t="s">
        <v>89</v>
      </c>
      <c r="C180" s="2" t="s">
        <v>783</v>
      </c>
      <c r="D180" s="2" t="s">
        <v>784</v>
      </c>
      <c r="E180" s="2" t="s">
        <v>783</v>
      </c>
      <c r="F180" s="2" t="s">
        <v>784</v>
      </c>
      <c r="G180" s="2" t="s">
        <v>899</v>
      </c>
      <c r="H180" s="2" t="s">
        <v>900</v>
      </c>
      <c r="I180" s="2" t="s">
        <v>901</v>
      </c>
      <c r="J180" s="2" t="s">
        <v>450</v>
      </c>
      <c r="K180" s="2" t="s">
        <v>348</v>
      </c>
      <c r="L180" s="2" t="s">
        <v>958</v>
      </c>
    </row>
    <row r="181" spans="1:12" ht="11.25">
      <c r="A181" s="2">
        <v>180</v>
      </c>
      <c r="B181" s="2" t="s">
        <v>89</v>
      </c>
      <c r="C181" s="2" t="s">
        <v>783</v>
      </c>
      <c r="D181" s="2" t="s">
        <v>784</v>
      </c>
      <c r="E181" s="2" t="s">
        <v>783</v>
      </c>
      <c r="F181" s="2" t="s">
        <v>784</v>
      </c>
      <c r="G181" s="2" t="s">
        <v>902</v>
      </c>
      <c r="H181" s="2" t="s">
        <v>903</v>
      </c>
      <c r="I181" s="2" t="s">
        <v>904</v>
      </c>
      <c r="J181" s="2" t="s">
        <v>905</v>
      </c>
      <c r="K181" s="2" t="s">
        <v>261</v>
      </c>
      <c r="L181" s="2" t="s">
        <v>958</v>
      </c>
    </row>
    <row r="182" spans="1:12" ht="11.25">
      <c r="A182" s="2">
        <v>181</v>
      </c>
      <c r="B182" s="2" t="s">
        <v>89</v>
      </c>
      <c r="C182" s="2" t="s">
        <v>783</v>
      </c>
      <c r="D182" s="2" t="s">
        <v>784</v>
      </c>
      <c r="E182" s="2" t="s">
        <v>783</v>
      </c>
      <c r="F182" s="2" t="s">
        <v>784</v>
      </c>
      <c r="G182" s="2" t="s">
        <v>906</v>
      </c>
      <c r="H182" s="2" t="s">
        <v>907</v>
      </c>
      <c r="I182" s="2" t="s">
        <v>908</v>
      </c>
      <c r="J182" s="2" t="s">
        <v>804</v>
      </c>
      <c r="K182" s="2" t="s">
        <v>270</v>
      </c>
      <c r="L182" s="2" t="s">
        <v>958</v>
      </c>
    </row>
    <row r="183" spans="1:12" ht="11.25">
      <c r="A183" s="2">
        <v>182</v>
      </c>
      <c r="B183" s="2" t="s">
        <v>89</v>
      </c>
      <c r="C183" s="2" t="s">
        <v>783</v>
      </c>
      <c r="D183" s="2" t="s">
        <v>784</v>
      </c>
      <c r="E183" s="2" t="s">
        <v>783</v>
      </c>
      <c r="F183" s="2" t="s">
        <v>784</v>
      </c>
      <c r="G183" s="2" t="s">
        <v>909</v>
      </c>
      <c r="H183" s="2" t="s">
        <v>910</v>
      </c>
      <c r="I183" s="2" t="s">
        <v>911</v>
      </c>
      <c r="J183" s="2" t="s">
        <v>837</v>
      </c>
      <c r="K183" s="2" t="s">
        <v>270</v>
      </c>
      <c r="L183" s="2" t="s">
        <v>958</v>
      </c>
    </row>
    <row r="184" spans="1:12" ht="11.25">
      <c r="A184" s="2">
        <v>183</v>
      </c>
      <c r="B184" s="2" t="s">
        <v>89</v>
      </c>
      <c r="C184" s="2" t="s">
        <v>783</v>
      </c>
      <c r="D184" s="2" t="s">
        <v>784</v>
      </c>
      <c r="E184" s="2" t="s">
        <v>783</v>
      </c>
      <c r="F184" s="2" t="s">
        <v>784</v>
      </c>
      <c r="G184" s="2" t="s">
        <v>912</v>
      </c>
      <c r="H184" s="2" t="s">
        <v>913</v>
      </c>
      <c r="I184" s="2" t="s">
        <v>762</v>
      </c>
      <c r="J184" s="2" t="s">
        <v>914</v>
      </c>
      <c r="K184" s="2" t="s">
        <v>270</v>
      </c>
      <c r="L184" s="2" t="s">
        <v>958</v>
      </c>
    </row>
    <row r="185" spans="1:12" ht="11.25">
      <c r="A185" s="2">
        <v>184</v>
      </c>
      <c r="B185" s="2" t="s">
        <v>89</v>
      </c>
      <c r="C185" s="2" t="s">
        <v>915</v>
      </c>
      <c r="D185" s="2" t="s">
        <v>916</v>
      </c>
      <c r="E185" s="2" t="s">
        <v>915</v>
      </c>
      <c r="F185" s="2" t="s">
        <v>916</v>
      </c>
      <c r="G185" s="2" t="s">
        <v>917</v>
      </c>
      <c r="H185" s="2" t="s">
        <v>918</v>
      </c>
      <c r="I185" s="2" t="s">
        <v>919</v>
      </c>
      <c r="J185" s="2" t="s">
        <v>920</v>
      </c>
      <c r="K185" s="2" t="s">
        <v>270</v>
      </c>
      <c r="L185" s="2" t="s">
        <v>958</v>
      </c>
    </row>
    <row r="186" spans="1:12" ht="11.25">
      <c r="A186" s="2">
        <v>185</v>
      </c>
      <c r="B186" s="2" t="s">
        <v>89</v>
      </c>
      <c r="C186" s="2" t="s">
        <v>921</v>
      </c>
      <c r="D186" s="2" t="s">
        <v>922</v>
      </c>
      <c r="E186" s="2" t="s">
        <v>921</v>
      </c>
      <c r="F186" s="2" t="s">
        <v>922</v>
      </c>
      <c r="G186" s="2" t="s">
        <v>923</v>
      </c>
      <c r="H186" s="2" t="s">
        <v>924</v>
      </c>
      <c r="I186" s="2" t="s">
        <v>925</v>
      </c>
      <c r="J186" s="2" t="s">
        <v>926</v>
      </c>
      <c r="K186" s="2" t="s">
        <v>270</v>
      </c>
      <c r="L186" s="2" t="s">
        <v>958</v>
      </c>
    </row>
    <row r="187" spans="1:12" ht="11.25">
      <c r="A187" s="2">
        <v>186</v>
      </c>
      <c r="B187" s="2" t="s">
        <v>89</v>
      </c>
      <c r="C187" s="2" t="s">
        <v>921</v>
      </c>
      <c r="D187" s="2" t="s">
        <v>922</v>
      </c>
      <c r="E187" s="2" t="s">
        <v>921</v>
      </c>
      <c r="F187" s="2" t="s">
        <v>922</v>
      </c>
      <c r="G187" s="2" t="s">
        <v>927</v>
      </c>
      <c r="H187" s="2" t="s">
        <v>928</v>
      </c>
      <c r="I187" s="2" t="s">
        <v>929</v>
      </c>
      <c r="J187" s="2" t="s">
        <v>367</v>
      </c>
      <c r="K187" s="2" t="s">
        <v>261</v>
      </c>
      <c r="L187" s="2" t="s">
        <v>958</v>
      </c>
    </row>
    <row r="188" spans="1:12" ht="11.25">
      <c r="A188" s="2">
        <v>187</v>
      </c>
      <c r="B188" s="2" t="s">
        <v>89</v>
      </c>
      <c r="C188" s="2" t="s">
        <v>921</v>
      </c>
      <c r="D188" s="2" t="s">
        <v>922</v>
      </c>
      <c r="E188" s="2" t="s">
        <v>921</v>
      </c>
      <c r="F188" s="2" t="s">
        <v>922</v>
      </c>
      <c r="G188" s="2" t="s">
        <v>930</v>
      </c>
      <c r="H188" s="2" t="s">
        <v>931</v>
      </c>
      <c r="I188" s="2" t="s">
        <v>932</v>
      </c>
      <c r="J188" s="2" t="s">
        <v>926</v>
      </c>
      <c r="K188" s="2" t="s">
        <v>270</v>
      </c>
      <c r="L188" s="2" t="s">
        <v>958</v>
      </c>
    </row>
    <row r="189" spans="1:12" ht="11.25">
      <c r="A189" s="2">
        <v>188</v>
      </c>
      <c r="B189" s="2" t="s">
        <v>89</v>
      </c>
      <c r="C189" s="2" t="s">
        <v>921</v>
      </c>
      <c r="D189" s="2" t="s">
        <v>922</v>
      </c>
      <c r="E189" s="2" t="s">
        <v>921</v>
      </c>
      <c r="F189" s="2" t="s">
        <v>922</v>
      </c>
      <c r="G189" s="2" t="s">
        <v>930</v>
      </c>
      <c r="H189" s="2" t="s">
        <v>931</v>
      </c>
      <c r="I189" s="2" t="s">
        <v>932</v>
      </c>
      <c r="J189" s="2" t="s">
        <v>926</v>
      </c>
      <c r="K189" s="2" t="s">
        <v>898</v>
      </c>
      <c r="L189" s="2" t="s">
        <v>958</v>
      </c>
    </row>
    <row r="190" spans="1:12" ht="11.25">
      <c r="A190" s="2">
        <v>189</v>
      </c>
      <c r="B190" s="2" t="s">
        <v>89</v>
      </c>
      <c r="C190" s="2" t="s">
        <v>921</v>
      </c>
      <c r="D190" s="2" t="s">
        <v>922</v>
      </c>
      <c r="E190" s="2" t="s">
        <v>921</v>
      </c>
      <c r="F190" s="2" t="s">
        <v>922</v>
      </c>
      <c r="G190" s="2" t="s">
        <v>930</v>
      </c>
      <c r="H190" s="2" t="s">
        <v>931</v>
      </c>
      <c r="I190" s="2" t="s">
        <v>932</v>
      </c>
      <c r="J190" s="2" t="s">
        <v>926</v>
      </c>
      <c r="K190" s="2" t="s">
        <v>261</v>
      </c>
      <c r="L190" s="2" t="s">
        <v>958</v>
      </c>
    </row>
    <row r="191" spans="1:12" ht="11.25">
      <c r="A191" s="2">
        <v>190</v>
      </c>
      <c r="B191" s="2" t="s">
        <v>89</v>
      </c>
      <c r="C191" s="2" t="s">
        <v>921</v>
      </c>
      <c r="D191" s="2" t="s">
        <v>922</v>
      </c>
      <c r="E191" s="2" t="s">
        <v>921</v>
      </c>
      <c r="F191" s="2" t="s">
        <v>922</v>
      </c>
      <c r="G191" s="2" t="s">
        <v>933</v>
      </c>
      <c r="H191" s="2" t="s">
        <v>934</v>
      </c>
      <c r="I191" s="2" t="s">
        <v>935</v>
      </c>
      <c r="J191" s="2" t="s">
        <v>926</v>
      </c>
      <c r="K191" s="2" t="s">
        <v>270</v>
      </c>
      <c r="L191" s="2" t="s">
        <v>958</v>
      </c>
    </row>
    <row r="192" spans="1:12" ht="11.25">
      <c r="A192" s="2">
        <v>191</v>
      </c>
      <c r="B192" s="2" t="s">
        <v>89</v>
      </c>
      <c r="C192" s="2" t="s">
        <v>921</v>
      </c>
      <c r="D192" s="2" t="s">
        <v>922</v>
      </c>
      <c r="E192" s="2" t="s">
        <v>921</v>
      </c>
      <c r="F192" s="2" t="s">
        <v>922</v>
      </c>
      <c r="G192" s="2" t="s">
        <v>936</v>
      </c>
      <c r="H192" s="2" t="s">
        <v>937</v>
      </c>
      <c r="I192" s="2" t="s">
        <v>938</v>
      </c>
      <c r="J192" s="2" t="s">
        <v>926</v>
      </c>
      <c r="K192" s="2" t="s">
        <v>348</v>
      </c>
      <c r="L192" s="2" t="s">
        <v>958</v>
      </c>
    </row>
    <row r="193" spans="1:12" ht="11.25">
      <c r="A193" s="2">
        <v>192</v>
      </c>
      <c r="B193" s="2" t="s">
        <v>89</v>
      </c>
      <c r="C193" s="2" t="s">
        <v>921</v>
      </c>
      <c r="D193" s="2" t="s">
        <v>922</v>
      </c>
      <c r="E193" s="2" t="s">
        <v>921</v>
      </c>
      <c r="F193" s="2" t="s">
        <v>922</v>
      </c>
      <c r="G193" s="2" t="s">
        <v>939</v>
      </c>
      <c r="H193" s="2" t="s">
        <v>940</v>
      </c>
      <c r="I193" s="2" t="s">
        <v>941</v>
      </c>
      <c r="J193" s="2" t="s">
        <v>926</v>
      </c>
      <c r="K193" s="2" t="s">
        <v>270</v>
      </c>
      <c r="L193" s="2" t="s">
        <v>958</v>
      </c>
    </row>
    <row r="194" spans="1:12" ht="11.25">
      <c r="A194" s="2">
        <v>193</v>
      </c>
      <c r="B194" s="2" t="s">
        <v>89</v>
      </c>
      <c r="C194" s="2" t="s">
        <v>942</v>
      </c>
      <c r="D194" s="2" t="s">
        <v>943</v>
      </c>
      <c r="E194" s="2" t="s">
        <v>942</v>
      </c>
      <c r="F194" s="2" t="s">
        <v>943</v>
      </c>
      <c r="G194" s="2" t="s">
        <v>944</v>
      </c>
      <c r="H194" s="2" t="s">
        <v>945</v>
      </c>
      <c r="I194" s="2" t="s">
        <v>762</v>
      </c>
      <c r="J194" s="2" t="s">
        <v>946</v>
      </c>
      <c r="K194" s="2" t="s">
        <v>270</v>
      </c>
      <c r="L194" s="2" t="s">
        <v>958</v>
      </c>
    </row>
    <row r="195" spans="1:12" ht="11.25">
      <c r="A195" s="2">
        <v>194</v>
      </c>
      <c r="B195" s="2" t="s">
        <v>89</v>
      </c>
      <c r="C195" s="2" t="s">
        <v>947</v>
      </c>
      <c r="D195" s="2" t="s">
        <v>948</v>
      </c>
      <c r="E195" s="2" t="s">
        <v>947</v>
      </c>
      <c r="F195" s="2" t="s">
        <v>948</v>
      </c>
      <c r="G195" s="2" t="s">
        <v>949</v>
      </c>
      <c r="H195" s="2" t="s">
        <v>950</v>
      </c>
      <c r="I195" s="2" t="s">
        <v>951</v>
      </c>
      <c r="J195" s="2" t="s">
        <v>952</v>
      </c>
      <c r="K195" s="2" t="s">
        <v>261</v>
      </c>
      <c r="L195" s="2" t="s">
        <v>958</v>
      </c>
    </row>
    <row r="196" spans="1:12" ht="11.25">
      <c r="A196" s="2">
        <v>195</v>
      </c>
      <c r="B196" s="2" t="s">
        <v>89</v>
      </c>
      <c r="C196" s="2" t="s">
        <v>947</v>
      </c>
      <c r="D196" s="2" t="s">
        <v>948</v>
      </c>
      <c r="E196" s="2" t="s">
        <v>947</v>
      </c>
      <c r="F196" s="2" t="s">
        <v>948</v>
      </c>
      <c r="G196" s="2" t="s">
        <v>953</v>
      </c>
      <c r="H196" s="2" t="s">
        <v>954</v>
      </c>
      <c r="I196" s="2" t="s">
        <v>955</v>
      </c>
      <c r="J196" s="2" t="s">
        <v>956</v>
      </c>
      <c r="K196" s="2" t="s">
        <v>270</v>
      </c>
      <c r="L196" s="2" t="s">
        <v>958</v>
      </c>
    </row>
    <row r="197" spans="1:12" ht="11.25">
      <c r="A197" s="2">
        <v>196</v>
      </c>
      <c r="B197" s="2" t="s">
        <v>89</v>
      </c>
      <c r="C197" s="2" t="s">
        <v>957</v>
      </c>
      <c r="D197" s="2" t="s">
        <v>957</v>
      </c>
      <c r="E197" s="2" t="s">
        <v>957</v>
      </c>
      <c r="F197" s="2" t="s">
        <v>957</v>
      </c>
      <c r="G197" s="2" t="s">
        <v>257</v>
      </c>
      <c r="H197" s="2" t="s">
        <v>258</v>
      </c>
      <c r="I197" s="2" t="s">
        <v>259</v>
      </c>
      <c r="J197" s="2" t="s">
        <v>260</v>
      </c>
      <c r="K197" s="2" t="s">
        <v>261</v>
      </c>
      <c r="L197" s="2" t="s">
        <v>958</v>
      </c>
    </row>
    <row r="198" spans="1:12" ht="11.25">
      <c r="A198" s="2">
        <v>197</v>
      </c>
      <c r="B198" s="2" t="s">
        <v>89</v>
      </c>
      <c r="C198" s="2" t="s">
        <v>957</v>
      </c>
      <c r="D198" s="2" t="s">
        <v>957</v>
      </c>
      <c r="E198" s="2" t="s">
        <v>957</v>
      </c>
      <c r="F198" s="2" t="s">
        <v>957</v>
      </c>
      <c r="G198" s="2" t="s">
        <v>817</v>
      </c>
      <c r="H198" s="2" t="s">
        <v>818</v>
      </c>
      <c r="I198" s="2" t="s">
        <v>819</v>
      </c>
      <c r="J198" s="2" t="s">
        <v>367</v>
      </c>
      <c r="K198" s="2" t="s">
        <v>261</v>
      </c>
      <c r="L198" s="2" t="s">
        <v>958</v>
      </c>
    </row>
    <row r="199" spans="1:12" ht="11.25">
      <c r="A199" s="2">
        <v>198</v>
      </c>
      <c r="B199" s="2" t="s">
        <v>89</v>
      </c>
      <c r="C199" s="2" t="s">
        <v>957</v>
      </c>
      <c r="D199" s="2" t="s">
        <v>957</v>
      </c>
      <c r="E199" s="2" t="s">
        <v>957</v>
      </c>
      <c r="F199" s="2" t="s">
        <v>957</v>
      </c>
      <c r="G199" s="2" t="s">
        <v>826</v>
      </c>
      <c r="H199" s="2" t="s">
        <v>827</v>
      </c>
      <c r="I199" s="2" t="s">
        <v>759</v>
      </c>
      <c r="J199" s="2" t="s">
        <v>715</v>
      </c>
      <c r="K199" s="2" t="s">
        <v>275</v>
      </c>
      <c r="L199" s="2" t="s">
        <v>958</v>
      </c>
    </row>
    <row r="200" spans="1:12" ht="11.25">
      <c r="A200" s="2">
        <v>199</v>
      </c>
      <c r="B200" s="2" t="s">
        <v>89</v>
      </c>
      <c r="C200" s="2" t="s">
        <v>957</v>
      </c>
      <c r="D200" s="2" t="s">
        <v>957</v>
      </c>
      <c r="E200" s="2" t="s">
        <v>957</v>
      </c>
      <c r="F200" s="2" t="s">
        <v>957</v>
      </c>
      <c r="G200" s="2" t="s">
        <v>828</v>
      </c>
      <c r="H200" s="2" t="s">
        <v>829</v>
      </c>
      <c r="I200" s="2" t="s">
        <v>830</v>
      </c>
      <c r="J200" s="2" t="s">
        <v>450</v>
      </c>
      <c r="K200" s="2" t="s">
        <v>270</v>
      </c>
      <c r="L200" s="2" t="s">
        <v>958</v>
      </c>
    </row>
    <row r="201" spans="1:12" ht="11.25">
      <c r="A201" s="2">
        <v>200</v>
      </c>
      <c r="B201" s="2" t="s">
        <v>89</v>
      </c>
      <c r="C201" s="2" t="s">
        <v>957</v>
      </c>
      <c r="D201" s="2" t="s">
        <v>957</v>
      </c>
      <c r="E201" s="2" t="s">
        <v>957</v>
      </c>
      <c r="F201" s="2" t="s">
        <v>957</v>
      </c>
      <c r="G201" s="2" t="s">
        <v>841</v>
      </c>
      <c r="H201" s="2" t="s">
        <v>842</v>
      </c>
      <c r="I201" s="2" t="s">
        <v>843</v>
      </c>
      <c r="J201" s="2" t="s">
        <v>628</v>
      </c>
      <c r="K201" s="2" t="s">
        <v>261</v>
      </c>
      <c r="L201" s="2" t="s">
        <v>958</v>
      </c>
    </row>
    <row r="202" spans="1:12" ht="11.25">
      <c r="A202" s="2">
        <v>201</v>
      </c>
      <c r="B202" s="2" t="s">
        <v>89</v>
      </c>
      <c r="C202" s="2" t="s">
        <v>957</v>
      </c>
      <c r="D202" s="2" t="s">
        <v>957</v>
      </c>
      <c r="E202" s="2" t="s">
        <v>957</v>
      </c>
      <c r="F202" s="2" t="s">
        <v>957</v>
      </c>
      <c r="G202" s="2" t="s">
        <v>841</v>
      </c>
      <c r="H202" s="2" t="s">
        <v>842</v>
      </c>
      <c r="I202" s="2" t="s">
        <v>843</v>
      </c>
      <c r="J202" s="2" t="s">
        <v>628</v>
      </c>
      <c r="K202" s="2" t="s">
        <v>275</v>
      </c>
      <c r="L202" s="2" t="s">
        <v>958</v>
      </c>
    </row>
    <row r="203" spans="1:12" ht="11.25">
      <c r="A203" s="2">
        <v>202</v>
      </c>
      <c r="B203" s="2" t="s">
        <v>89</v>
      </c>
      <c r="C203" s="2" t="s">
        <v>957</v>
      </c>
      <c r="D203" s="2" t="s">
        <v>957</v>
      </c>
      <c r="E203" s="2" t="s">
        <v>957</v>
      </c>
      <c r="F203" s="2" t="s">
        <v>957</v>
      </c>
      <c r="G203" s="2" t="s">
        <v>841</v>
      </c>
      <c r="H203" s="2" t="s">
        <v>842</v>
      </c>
      <c r="I203" s="2" t="s">
        <v>843</v>
      </c>
      <c r="J203" s="2" t="s">
        <v>628</v>
      </c>
      <c r="K203" s="2" t="s">
        <v>348</v>
      </c>
      <c r="L203" s="2" t="s">
        <v>958</v>
      </c>
    </row>
    <row r="204" spans="1:12" ht="11.25">
      <c r="A204" s="2">
        <v>203</v>
      </c>
      <c r="B204" s="2" t="s">
        <v>89</v>
      </c>
      <c r="C204" s="2" t="s">
        <v>957</v>
      </c>
      <c r="D204" s="2" t="s">
        <v>957</v>
      </c>
      <c r="E204" s="2" t="s">
        <v>957</v>
      </c>
      <c r="F204" s="2" t="s">
        <v>957</v>
      </c>
      <c r="G204" s="2" t="s">
        <v>850</v>
      </c>
      <c r="H204" s="2" t="s">
        <v>851</v>
      </c>
      <c r="I204" s="2" t="s">
        <v>852</v>
      </c>
      <c r="J204" s="2" t="s">
        <v>450</v>
      </c>
      <c r="K204" s="2" t="s">
        <v>270</v>
      </c>
      <c r="L204" s="2" t="s">
        <v>958</v>
      </c>
    </row>
    <row r="205" spans="1:12" ht="11.25">
      <c r="A205" s="2">
        <v>204</v>
      </c>
      <c r="B205" s="2" t="s">
        <v>89</v>
      </c>
      <c r="C205" s="2" t="s">
        <v>957</v>
      </c>
      <c r="D205" s="2" t="s">
        <v>957</v>
      </c>
      <c r="E205" s="2" t="s">
        <v>957</v>
      </c>
      <c r="F205" s="2" t="s">
        <v>957</v>
      </c>
      <c r="G205" s="2" t="s">
        <v>859</v>
      </c>
      <c r="H205" s="2" t="s">
        <v>494</v>
      </c>
      <c r="I205" s="2" t="s">
        <v>495</v>
      </c>
      <c r="J205" s="2" t="s">
        <v>860</v>
      </c>
      <c r="K205" s="2" t="s">
        <v>261</v>
      </c>
      <c r="L205" s="2" t="s">
        <v>958</v>
      </c>
    </row>
    <row r="206" spans="1:12" ht="11.25">
      <c r="A206" s="2">
        <v>205</v>
      </c>
      <c r="B206" s="2" t="s">
        <v>89</v>
      </c>
      <c r="C206" s="2" t="s">
        <v>957</v>
      </c>
      <c r="D206" s="2" t="s">
        <v>957</v>
      </c>
      <c r="E206" s="2" t="s">
        <v>957</v>
      </c>
      <c r="F206" s="2" t="s">
        <v>957</v>
      </c>
      <c r="G206" s="2" t="s">
        <v>773</v>
      </c>
      <c r="H206" s="2" t="s">
        <v>774</v>
      </c>
      <c r="I206" s="2" t="s">
        <v>775</v>
      </c>
      <c r="J206" s="2" t="s">
        <v>776</v>
      </c>
      <c r="K206" s="2" t="s">
        <v>270</v>
      </c>
      <c r="L206" s="2" t="s">
        <v>958</v>
      </c>
    </row>
    <row r="207" spans="1:12" ht="11.25">
      <c r="A207" s="2">
        <v>206</v>
      </c>
      <c r="B207" s="2" t="s">
        <v>89</v>
      </c>
      <c r="C207" s="2" t="s">
        <v>957</v>
      </c>
      <c r="D207" s="2" t="s">
        <v>957</v>
      </c>
      <c r="E207" s="2" t="s">
        <v>957</v>
      </c>
      <c r="F207" s="2" t="s">
        <v>957</v>
      </c>
      <c r="G207" s="2" t="s">
        <v>894</v>
      </c>
      <c r="H207" s="2" t="s">
        <v>895</v>
      </c>
      <c r="I207" s="2" t="s">
        <v>896</v>
      </c>
      <c r="J207" s="2" t="s">
        <v>897</v>
      </c>
      <c r="K207" s="2" t="s">
        <v>898</v>
      </c>
      <c r="L207" s="2" t="s">
        <v>958</v>
      </c>
    </row>
    <row r="208" spans="1:12" ht="11.25">
      <c r="A208" s="2">
        <v>207</v>
      </c>
      <c r="B208" s="2" t="s">
        <v>89</v>
      </c>
      <c r="C208" s="2" t="s">
        <v>957</v>
      </c>
      <c r="D208" s="2" t="s">
        <v>957</v>
      </c>
      <c r="E208" s="2" t="s">
        <v>957</v>
      </c>
      <c r="F208" s="2" t="s">
        <v>957</v>
      </c>
      <c r="G208" s="2" t="s">
        <v>894</v>
      </c>
      <c r="H208" s="2" t="s">
        <v>895</v>
      </c>
      <c r="I208" s="2" t="s">
        <v>896</v>
      </c>
      <c r="J208" s="2" t="s">
        <v>897</v>
      </c>
      <c r="K208" s="2" t="s">
        <v>270</v>
      </c>
      <c r="L208" s="2" t="s">
        <v>958</v>
      </c>
    </row>
    <row r="209" spans="1:12" ht="11.25">
      <c r="A209" s="2">
        <v>208</v>
      </c>
      <c r="B209" s="2" t="s">
        <v>89</v>
      </c>
      <c r="C209" s="2" t="s">
        <v>957</v>
      </c>
      <c r="D209" s="2" t="s">
        <v>957</v>
      </c>
      <c r="E209" s="2" t="s">
        <v>957</v>
      </c>
      <c r="F209" s="2" t="s">
        <v>957</v>
      </c>
      <c r="G209" s="2" t="s">
        <v>894</v>
      </c>
      <c r="H209" s="2" t="s">
        <v>895</v>
      </c>
      <c r="I209" s="2" t="s">
        <v>896</v>
      </c>
      <c r="J209" s="2" t="s">
        <v>897</v>
      </c>
      <c r="K209" s="2" t="s">
        <v>348</v>
      </c>
      <c r="L209" s="2" t="s">
        <v>958</v>
      </c>
    </row>
    <row r="210" spans="1:12" ht="11.25">
      <c r="A210" s="2">
        <v>209</v>
      </c>
      <c r="B210" s="2" t="s">
        <v>89</v>
      </c>
      <c r="C210" s="2" t="s">
        <v>957</v>
      </c>
      <c r="D210" s="2" t="s">
        <v>957</v>
      </c>
      <c r="E210" s="2" t="s">
        <v>957</v>
      </c>
      <c r="F210" s="2" t="s">
        <v>957</v>
      </c>
      <c r="G210" s="2" t="s">
        <v>909</v>
      </c>
      <c r="H210" s="2" t="s">
        <v>910</v>
      </c>
      <c r="I210" s="2" t="s">
        <v>911</v>
      </c>
      <c r="J210" s="2" t="s">
        <v>837</v>
      </c>
      <c r="K210" s="2" t="s">
        <v>270</v>
      </c>
      <c r="L210" s="2" t="s">
        <v>958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21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959</v>
      </c>
      <c r="B2" s="2" t="s">
        <v>959</v>
      </c>
      <c r="C2" s="2" t="s">
        <v>960</v>
      </c>
      <c r="D2" s="2" t="s">
        <v>959</v>
      </c>
      <c r="E2" s="2" t="s">
        <v>1560</v>
      </c>
    </row>
    <row r="3" spans="1:5" ht="11.25">
      <c r="A3" s="2" t="s">
        <v>959</v>
      </c>
      <c r="B3" s="2" t="s">
        <v>961</v>
      </c>
      <c r="C3" s="2" t="s">
        <v>962</v>
      </c>
      <c r="D3" s="2" t="s">
        <v>255</v>
      </c>
      <c r="E3" s="2" t="s">
        <v>1561</v>
      </c>
    </row>
    <row r="4" spans="1:5" ht="11.25">
      <c r="A4" s="2" t="s">
        <v>959</v>
      </c>
      <c r="B4" s="2" t="s">
        <v>963</v>
      </c>
      <c r="C4" s="2" t="s">
        <v>964</v>
      </c>
      <c r="D4" s="2" t="s">
        <v>1001</v>
      </c>
      <c r="E4" s="2" t="s">
        <v>1562</v>
      </c>
    </row>
    <row r="5" spans="1:5" ht="11.25">
      <c r="A5" s="2" t="s">
        <v>959</v>
      </c>
      <c r="B5" s="2" t="s">
        <v>965</v>
      </c>
      <c r="C5" s="2" t="s">
        <v>966</v>
      </c>
      <c r="D5" s="2" t="s">
        <v>1025</v>
      </c>
      <c r="E5" s="2" t="s">
        <v>1563</v>
      </c>
    </row>
    <row r="6" spans="1:5" ht="11.25">
      <c r="A6" s="2" t="s">
        <v>959</v>
      </c>
      <c r="B6" s="2" t="s">
        <v>967</v>
      </c>
      <c r="C6" s="2" t="s">
        <v>968</v>
      </c>
      <c r="D6" s="2" t="s">
        <v>1045</v>
      </c>
      <c r="E6" s="2" t="s">
        <v>1564</v>
      </c>
    </row>
    <row r="7" spans="1:5" ht="11.25">
      <c r="A7" s="2" t="s">
        <v>959</v>
      </c>
      <c r="B7" s="2" t="s">
        <v>969</v>
      </c>
      <c r="C7" s="2" t="s">
        <v>970</v>
      </c>
      <c r="D7" s="2" t="s">
        <v>1085</v>
      </c>
      <c r="E7" s="2" t="s">
        <v>1565</v>
      </c>
    </row>
    <row r="8" spans="1:5" ht="11.25">
      <c r="A8" s="2" t="s">
        <v>959</v>
      </c>
      <c r="B8" s="2" t="s">
        <v>971</v>
      </c>
      <c r="C8" s="2" t="s">
        <v>972</v>
      </c>
      <c r="D8" s="2" t="s">
        <v>1115</v>
      </c>
      <c r="E8" s="2" t="s">
        <v>1566</v>
      </c>
    </row>
    <row r="9" spans="1:5" ht="11.25">
      <c r="A9" s="2" t="s">
        <v>959</v>
      </c>
      <c r="B9" s="2" t="s">
        <v>973</v>
      </c>
      <c r="C9" s="2" t="s">
        <v>974</v>
      </c>
      <c r="D9" s="2" t="s">
        <v>1147</v>
      </c>
      <c r="E9" s="2" t="s">
        <v>1567</v>
      </c>
    </row>
    <row r="10" spans="1:5" ht="11.25">
      <c r="A10" s="2" t="s">
        <v>959</v>
      </c>
      <c r="B10" s="2" t="s">
        <v>975</v>
      </c>
      <c r="C10" s="2" t="s">
        <v>976</v>
      </c>
      <c r="D10" s="2" t="s">
        <v>1149</v>
      </c>
      <c r="E10" s="2" t="s">
        <v>1568</v>
      </c>
    </row>
    <row r="11" spans="1:5" ht="11.25">
      <c r="A11" s="2" t="s">
        <v>959</v>
      </c>
      <c r="B11" s="2" t="s">
        <v>977</v>
      </c>
      <c r="C11" s="2" t="s">
        <v>978</v>
      </c>
      <c r="D11" s="2" t="s">
        <v>324</v>
      </c>
      <c r="E11" s="2" t="s">
        <v>1569</v>
      </c>
    </row>
    <row r="12" spans="1:5" ht="11.25">
      <c r="A12" s="2" t="s">
        <v>959</v>
      </c>
      <c r="B12" s="2" t="s">
        <v>979</v>
      </c>
      <c r="C12" s="2" t="s">
        <v>980</v>
      </c>
      <c r="D12" s="2" t="s">
        <v>1227</v>
      </c>
      <c r="E12" s="2" t="s">
        <v>1570</v>
      </c>
    </row>
    <row r="13" spans="1:5" ht="11.25">
      <c r="A13" s="2" t="s">
        <v>959</v>
      </c>
      <c r="B13" s="2" t="s">
        <v>981</v>
      </c>
      <c r="C13" s="2" t="s">
        <v>982</v>
      </c>
      <c r="D13" s="2" t="s">
        <v>1256</v>
      </c>
      <c r="E13" s="2" t="s">
        <v>1571</v>
      </c>
    </row>
    <row r="14" spans="1:5" ht="11.25">
      <c r="A14" s="2" t="s">
        <v>255</v>
      </c>
      <c r="B14" s="2" t="s">
        <v>255</v>
      </c>
      <c r="C14" s="2" t="s">
        <v>256</v>
      </c>
      <c r="D14" s="2" t="s">
        <v>1292</v>
      </c>
      <c r="E14" s="2" t="s">
        <v>1572</v>
      </c>
    </row>
    <row r="15" spans="1:5" ht="11.25">
      <c r="A15" s="2" t="s">
        <v>255</v>
      </c>
      <c r="B15" s="2" t="s">
        <v>983</v>
      </c>
      <c r="C15" s="2" t="s">
        <v>984</v>
      </c>
      <c r="D15" s="2" t="s">
        <v>1309</v>
      </c>
      <c r="E15" s="2" t="s">
        <v>1573</v>
      </c>
    </row>
    <row r="16" spans="1:5" ht="11.25">
      <c r="A16" s="2" t="s">
        <v>255</v>
      </c>
      <c r="B16" s="2" t="s">
        <v>985</v>
      </c>
      <c r="C16" s="2" t="s">
        <v>986</v>
      </c>
      <c r="D16" s="2" t="s">
        <v>1330</v>
      </c>
      <c r="E16" s="2" t="s">
        <v>1574</v>
      </c>
    </row>
    <row r="17" spans="1:5" ht="11.25">
      <c r="A17" s="2" t="s">
        <v>255</v>
      </c>
      <c r="B17" s="2" t="s">
        <v>987</v>
      </c>
      <c r="C17" s="2" t="s">
        <v>988</v>
      </c>
      <c r="D17" s="2" t="s">
        <v>434</v>
      </c>
      <c r="E17" s="2" t="s">
        <v>1575</v>
      </c>
    </row>
    <row r="18" spans="1:5" ht="11.25">
      <c r="A18" s="2" t="s">
        <v>255</v>
      </c>
      <c r="B18" s="2" t="s">
        <v>989</v>
      </c>
      <c r="C18" s="2" t="s">
        <v>990</v>
      </c>
      <c r="D18" s="2" t="s">
        <v>443</v>
      </c>
      <c r="E18" s="2" t="s">
        <v>1576</v>
      </c>
    </row>
    <row r="19" spans="1:5" ht="11.25">
      <c r="A19" s="2" t="s">
        <v>255</v>
      </c>
      <c r="B19" s="2" t="s">
        <v>991</v>
      </c>
      <c r="C19" s="2" t="s">
        <v>992</v>
      </c>
      <c r="D19" s="2" t="s">
        <v>467</v>
      </c>
      <c r="E19" s="2" t="s">
        <v>1577</v>
      </c>
    </row>
    <row r="20" spans="1:5" ht="11.25">
      <c r="A20" s="2" t="s">
        <v>255</v>
      </c>
      <c r="B20" s="2" t="s">
        <v>993</v>
      </c>
      <c r="C20" s="2" t="s">
        <v>994</v>
      </c>
      <c r="D20" s="2" t="s">
        <v>1448</v>
      </c>
      <c r="E20" s="2" t="s">
        <v>1578</v>
      </c>
    </row>
    <row r="21" spans="1:5" ht="11.25">
      <c r="A21" s="2" t="s">
        <v>255</v>
      </c>
      <c r="B21" s="2" t="s">
        <v>995</v>
      </c>
      <c r="C21" s="2" t="s">
        <v>996</v>
      </c>
      <c r="D21" s="2" t="s">
        <v>1478</v>
      </c>
      <c r="E21" s="2" t="s">
        <v>1579</v>
      </c>
    </row>
    <row r="22" spans="1:5" ht="11.25">
      <c r="A22" s="2" t="s">
        <v>255</v>
      </c>
      <c r="B22" s="2" t="s">
        <v>997</v>
      </c>
      <c r="C22" s="2" t="s">
        <v>998</v>
      </c>
      <c r="D22" s="2" t="s">
        <v>1500</v>
      </c>
      <c r="E22" s="2" t="s">
        <v>1580</v>
      </c>
    </row>
    <row r="23" spans="1:5" ht="11.25">
      <c r="A23" s="2" t="s">
        <v>255</v>
      </c>
      <c r="B23" s="2" t="s">
        <v>999</v>
      </c>
      <c r="C23" s="2" t="s">
        <v>1000</v>
      </c>
      <c r="D23" s="2" t="s">
        <v>486</v>
      </c>
      <c r="E23" s="2" t="s">
        <v>1581</v>
      </c>
    </row>
    <row r="24" spans="1:5" ht="11.25">
      <c r="A24" s="2" t="s">
        <v>1001</v>
      </c>
      <c r="B24" s="2" t="s">
        <v>1001</v>
      </c>
      <c r="C24" s="2" t="s">
        <v>1002</v>
      </c>
      <c r="D24" s="2" t="s">
        <v>1556</v>
      </c>
      <c r="E24" s="2" t="s">
        <v>1582</v>
      </c>
    </row>
    <row r="25" spans="1:5" ht="11.25">
      <c r="A25" s="2" t="s">
        <v>1001</v>
      </c>
      <c r="B25" s="2" t="s">
        <v>1003</v>
      </c>
      <c r="C25" s="2" t="s">
        <v>1004</v>
      </c>
      <c r="D25" s="2" t="s">
        <v>764</v>
      </c>
      <c r="E25" s="2" t="s">
        <v>1583</v>
      </c>
    </row>
    <row r="26" spans="1:5" ht="11.25">
      <c r="A26" s="2" t="s">
        <v>1001</v>
      </c>
      <c r="B26" s="2" t="s">
        <v>1005</v>
      </c>
      <c r="C26" s="2" t="s">
        <v>1006</v>
      </c>
      <c r="D26" s="2" t="s">
        <v>783</v>
      </c>
      <c r="E26" s="2" t="s">
        <v>1584</v>
      </c>
    </row>
    <row r="27" spans="1:5" ht="11.25">
      <c r="A27" s="2" t="s">
        <v>1001</v>
      </c>
      <c r="B27" s="2" t="s">
        <v>1007</v>
      </c>
      <c r="C27" s="2" t="s">
        <v>1008</v>
      </c>
      <c r="D27" s="2" t="s">
        <v>1558</v>
      </c>
      <c r="E27" s="2" t="s">
        <v>1585</v>
      </c>
    </row>
    <row r="28" spans="1:3" ht="11.25">
      <c r="A28" s="2" t="s">
        <v>1001</v>
      </c>
      <c r="B28" s="2" t="s">
        <v>1009</v>
      </c>
      <c r="C28" s="2" t="s">
        <v>1010</v>
      </c>
    </row>
    <row r="29" spans="1:3" ht="11.25">
      <c r="A29" s="2" t="s">
        <v>1001</v>
      </c>
      <c r="B29" s="2" t="s">
        <v>1011</v>
      </c>
      <c r="C29" s="2" t="s">
        <v>1012</v>
      </c>
    </row>
    <row r="30" spans="1:3" ht="11.25">
      <c r="A30" s="2" t="s">
        <v>1001</v>
      </c>
      <c r="B30" s="2" t="s">
        <v>1013</v>
      </c>
      <c r="C30" s="2" t="s">
        <v>1014</v>
      </c>
    </row>
    <row r="31" spans="1:3" ht="11.25">
      <c r="A31" s="2" t="s">
        <v>1001</v>
      </c>
      <c r="B31" s="2" t="s">
        <v>1015</v>
      </c>
      <c r="C31" s="2" t="s">
        <v>1016</v>
      </c>
    </row>
    <row r="32" spans="1:3" ht="11.25">
      <c r="A32" s="2" t="s">
        <v>1001</v>
      </c>
      <c r="B32" s="2" t="s">
        <v>1017</v>
      </c>
      <c r="C32" s="2" t="s">
        <v>1018</v>
      </c>
    </row>
    <row r="33" spans="1:3" ht="11.25">
      <c r="A33" s="2" t="s">
        <v>1001</v>
      </c>
      <c r="B33" s="2" t="s">
        <v>1019</v>
      </c>
      <c r="C33" s="2" t="s">
        <v>1020</v>
      </c>
    </row>
    <row r="34" spans="1:3" ht="11.25">
      <c r="A34" s="2" t="s">
        <v>1001</v>
      </c>
      <c r="B34" s="2" t="s">
        <v>1021</v>
      </c>
      <c r="C34" s="2" t="s">
        <v>1022</v>
      </c>
    </row>
    <row r="35" spans="1:3" ht="11.25">
      <c r="A35" s="2" t="s">
        <v>1001</v>
      </c>
      <c r="B35" s="2" t="s">
        <v>1023</v>
      </c>
      <c r="C35" s="2" t="s">
        <v>1024</v>
      </c>
    </row>
    <row r="36" spans="1:3" ht="11.25">
      <c r="A36" s="2" t="s">
        <v>1025</v>
      </c>
      <c r="B36" s="2" t="s">
        <v>1025</v>
      </c>
      <c r="C36" s="2" t="s">
        <v>1026</v>
      </c>
    </row>
    <row r="37" spans="1:3" ht="11.25">
      <c r="A37" s="2" t="s">
        <v>1025</v>
      </c>
      <c r="B37" s="2" t="s">
        <v>1027</v>
      </c>
      <c r="C37" s="2" t="s">
        <v>1028</v>
      </c>
    </row>
    <row r="38" spans="1:3" ht="11.25">
      <c r="A38" s="2" t="s">
        <v>1025</v>
      </c>
      <c r="B38" s="2" t="s">
        <v>1029</v>
      </c>
      <c r="C38" s="2" t="s">
        <v>1030</v>
      </c>
    </row>
    <row r="39" spans="1:3" ht="11.25">
      <c r="A39" s="2" t="s">
        <v>1025</v>
      </c>
      <c r="B39" s="2" t="s">
        <v>1031</v>
      </c>
      <c r="C39" s="2" t="s">
        <v>1032</v>
      </c>
    </row>
    <row r="40" spans="1:3" ht="11.25">
      <c r="A40" s="2" t="s">
        <v>1025</v>
      </c>
      <c r="B40" s="2" t="s">
        <v>1033</v>
      </c>
      <c r="C40" s="2" t="s">
        <v>1034</v>
      </c>
    </row>
    <row r="41" spans="1:3" ht="11.25">
      <c r="A41" s="2" t="s">
        <v>1025</v>
      </c>
      <c r="B41" s="2" t="s">
        <v>1035</v>
      </c>
      <c r="C41" s="2" t="s">
        <v>1036</v>
      </c>
    </row>
    <row r="42" spans="1:3" ht="11.25">
      <c r="A42" s="2" t="s">
        <v>1025</v>
      </c>
      <c r="B42" s="2" t="s">
        <v>1037</v>
      </c>
      <c r="C42" s="2" t="s">
        <v>1038</v>
      </c>
    </row>
    <row r="43" spans="1:3" ht="11.25">
      <c r="A43" s="2" t="s">
        <v>1025</v>
      </c>
      <c r="B43" s="2" t="s">
        <v>1039</v>
      </c>
      <c r="C43" s="2" t="s">
        <v>1040</v>
      </c>
    </row>
    <row r="44" spans="1:3" ht="11.25">
      <c r="A44" s="2" t="s">
        <v>1025</v>
      </c>
      <c r="B44" s="2" t="s">
        <v>1041</v>
      </c>
      <c r="C44" s="2" t="s">
        <v>1042</v>
      </c>
    </row>
    <row r="45" spans="1:3" ht="11.25">
      <c r="A45" s="2" t="s">
        <v>1025</v>
      </c>
      <c r="B45" s="2" t="s">
        <v>1043</v>
      </c>
      <c r="C45" s="2" t="s">
        <v>1044</v>
      </c>
    </row>
    <row r="46" spans="1:3" ht="11.25">
      <c r="A46" s="2" t="s">
        <v>1045</v>
      </c>
      <c r="B46" s="2" t="s">
        <v>1047</v>
      </c>
      <c r="C46" s="2" t="s">
        <v>1048</v>
      </c>
    </row>
    <row r="47" spans="1:3" ht="11.25">
      <c r="A47" s="2" t="s">
        <v>1045</v>
      </c>
      <c r="B47" s="2" t="s">
        <v>1049</v>
      </c>
      <c r="C47" s="2" t="s">
        <v>1050</v>
      </c>
    </row>
    <row r="48" spans="1:3" ht="11.25">
      <c r="A48" s="2" t="s">
        <v>1045</v>
      </c>
      <c r="B48" s="2" t="s">
        <v>1045</v>
      </c>
      <c r="C48" s="2" t="s">
        <v>1046</v>
      </c>
    </row>
    <row r="49" spans="1:3" ht="11.25">
      <c r="A49" s="2" t="s">
        <v>1045</v>
      </c>
      <c r="B49" s="2" t="s">
        <v>1051</v>
      </c>
      <c r="C49" s="2" t="s">
        <v>1052</v>
      </c>
    </row>
    <row r="50" spans="1:3" ht="11.25">
      <c r="A50" s="2" t="s">
        <v>1045</v>
      </c>
      <c r="B50" s="2" t="s">
        <v>1053</v>
      </c>
      <c r="C50" s="2" t="s">
        <v>1054</v>
      </c>
    </row>
    <row r="51" spans="1:3" ht="11.25">
      <c r="A51" s="2" t="s">
        <v>1045</v>
      </c>
      <c r="B51" s="2" t="s">
        <v>1055</v>
      </c>
      <c r="C51" s="2" t="s">
        <v>1056</v>
      </c>
    </row>
    <row r="52" spans="1:3" ht="11.25">
      <c r="A52" s="2" t="s">
        <v>1045</v>
      </c>
      <c r="B52" s="2" t="s">
        <v>1057</v>
      </c>
      <c r="C52" s="2" t="s">
        <v>1058</v>
      </c>
    </row>
    <row r="53" spans="1:3" ht="11.25">
      <c r="A53" s="2" t="s">
        <v>1045</v>
      </c>
      <c r="B53" s="2" t="s">
        <v>1059</v>
      </c>
      <c r="C53" s="2" t="s">
        <v>1060</v>
      </c>
    </row>
    <row r="54" spans="1:3" ht="11.25">
      <c r="A54" s="2" t="s">
        <v>1045</v>
      </c>
      <c r="B54" s="2" t="s">
        <v>1061</v>
      </c>
      <c r="C54" s="2" t="s">
        <v>1062</v>
      </c>
    </row>
    <row r="55" spans="1:3" ht="11.25">
      <c r="A55" s="2" t="s">
        <v>1045</v>
      </c>
      <c r="B55" s="2" t="s">
        <v>1063</v>
      </c>
      <c r="C55" s="2" t="s">
        <v>1064</v>
      </c>
    </row>
    <row r="56" spans="1:3" ht="11.25">
      <c r="A56" s="2" t="s">
        <v>1045</v>
      </c>
      <c r="B56" s="2" t="s">
        <v>1065</v>
      </c>
      <c r="C56" s="2" t="s">
        <v>1066</v>
      </c>
    </row>
    <row r="57" spans="1:3" ht="11.25">
      <c r="A57" s="2" t="s">
        <v>1045</v>
      </c>
      <c r="B57" s="2" t="s">
        <v>1067</v>
      </c>
      <c r="C57" s="2" t="s">
        <v>1068</v>
      </c>
    </row>
    <row r="58" spans="1:3" ht="11.25">
      <c r="A58" s="2" t="s">
        <v>1045</v>
      </c>
      <c r="B58" s="2" t="s">
        <v>1069</v>
      </c>
      <c r="C58" s="2" t="s">
        <v>1070</v>
      </c>
    </row>
    <row r="59" spans="1:3" ht="11.25">
      <c r="A59" s="2" t="s">
        <v>1045</v>
      </c>
      <c r="B59" s="2" t="s">
        <v>1071</v>
      </c>
      <c r="C59" s="2" t="s">
        <v>1072</v>
      </c>
    </row>
    <row r="60" spans="1:3" ht="11.25">
      <c r="A60" s="2" t="s">
        <v>1045</v>
      </c>
      <c r="B60" s="2" t="s">
        <v>1073</v>
      </c>
      <c r="C60" s="2" t="s">
        <v>1074</v>
      </c>
    </row>
    <row r="61" spans="1:3" ht="11.25">
      <c r="A61" s="2" t="s">
        <v>1045</v>
      </c>
      <c r="B61" s="2" t="s">
        <v>1075</v>
      </c>
      <c r="C61" s="2" t="s">
        <v>1076</v>
      </c>
    </row>
    <row r="62" spans="1:3" ht="11.25">
      <c r="A62" s="2" t="s">
        <v>1045</v>
      </c>
      <c r="B62" s="2" t="s">
        <v>1077</v>
      </c>
      <c r="C62" s="2" t="s">
        <v>1078</v>
      </c>
    </row>
    <row r="63" spans="1:3" ht="11.25">
      <c r="A63" s="2" t="s">
        <v>1045</v>
      </c>
      <c r="B63" s="2" t="s">
        <v>1079</v>
      </c>
      <c r="C63" s="2" t="s">
        <v>1080</v>
      </c>
    </row>
    <row r="64" spans="1:3" ht="11.25">
      <c r="A64" s="2" t="s">
        <v>1045</v>
      </c>
      <c r="B64" s="2" t="s">
        <v>1081</v>
      </c>
      <c r="C64" s="2" t="s">
        <v>1082</v>
      </c>
    </row>
    <row r="65" spans="1:3" ht="11.25">
      <c r="A65" s="2" t="s">
        <v>1045</v>
      </c>
      <c r="B65" s="2" t="s">
        <v>1083</v>
      </c>
      <c r="C65" s="2" t="s">
        <v>1084</v>
      </c>
    </row>
    <row r="66" spans="1:3" ht="11.25">
      <c r="A66" s="2" t="s">
        <v>1085</v>
      </c>
      <c r="B66" s="2" t="s">
        <v>1087</v>
      </c>
      <c r="C66" s="2" t="s">
        <v>1088</v>
      </c>
    </row>
    <row r="67" spans="1:3" ht="11.25">
      <c r="A67" s="2" t="s">
        <v>1085</v>
      </c>
      <c r="B67" s="2" t="s">
        <v>1089</v>
      </c>
      <c r="C67" s="2" t="s">
        <v>1090</v>
      </c>
    </row>
    <row r="68" spans="1:3" ht="11.25">
      <c r="A68" s="2" t="s">
        <v>1085</v>
      </c>
      <c r="B68" s="2" t="s">
        <v>1085</v>
      </c>
      <c r="C68" s="2" t="s">
        <v>1086</v>
      </c>
    </row>
    <row r="69" spans="1:3" ht="11.25">
      <c r="A69" s="2" t="s">
        <v>1085</v>
      </c>
      <c r="B69" s="2" t="s">
        <v>1091</v>
      </c>
      <c r="C69" s="2" t="s">
        <v>1092</v>
      </c>
    </row>
    <row r="70" spans="1:3" ht="11.25">
      <c r="A70" s="2" t="s">
        <v>1085</v>
      </c>
      <c r="B70" s="2" t="s">
        <v>1093</v>
      </c>
      <c r="C70" s="2" t="s">
        <v>1094</v>
      </c>
    </row>
    <row r="71" spans="1:3" ht="11.25">
      <c r="A71" s="2" t="s">
        <v>1085</v>
      </c>
      <c r="B71" s="2" t="s">
        <v>1095</v>
      </c>
      <c r="C71" s="2" t="s">
        <v>1096</v>
      </c>
    </row>
    <row r="72" spans="1:3" ht="11.25">
      <c r="A72" s="2" t="s">
        <v>1085</v>
      </c>
      <c r="B72" s="2" t="s">
        <v>1097</v>
      </c>
      <c r="C72" s="2" t="s">
        <v>1098</v>
      </c>
    </row>
    <row r="73" spans="1:3" ht="11.25">
      <c r="A73" s="2" t="s">
        <v>1085</v>
      </c>
      <c r="B73" s="2" t="s">
        <v>1099</v>
      </c>
      <c r="C73" s="2" t="s">
        <v>1100</v>
      </c>
    </row>
    <row r="74" spans="1:3" ht="11.25">
      <c r="A74" s="2" t="s">
        <v>1085</v>
      </c>
      <c r="B74" s="2" t="s">
        <v>1101</v>
      </c>
      <c r="C74" s="2" t="s">
        <v>1102</v>
      </c>
    </row>
    <row r="75" spans="1:3" ht="11.25">
      <c r="A75" s="2" t="s">
        <v>1085</v>
      </c>
      <c r="B75" s="2" t="s">
        <v>1103</v>
      </c>
      <c r="C75" s="2" t="s">
        <v>1104</v>
      </c>
    </row>
    <row r="76" spans="1:3" ht="11.25">
      <c r="A76" s="2" t="s">
        <v>1085</v>
      </c>
      <c r="B76" s="2" t="s">
        <v>1105</v>
      </c>
      <c r="C76" s="2" t="s">
        <v>1106</v>
      </c>
    </row>
    <row r="77" spans="1:3" ht="11.25">
      <c r="A77" s="2" t="s">
        <v>1085</v>
      </c>
      <c r="B77" s="2" t="s">
        <v>1107</v>
      </c>
      <c r="C77" s="2" t="s">
        <v>1108</v>
      </c>
    </row>
    <row r="78" spans="1:3" ht="11.25">
      <c r="A78" s="2" t="s">
        <v>1085</v>
      </c>
      <c r="B78" s="2" t="s">
        <v>1109</v>
      </c>
      <c r="C78" s="2" t="s">
        <v>1110</v>
      </c>
    </row>
    <row r="79" spans="1:3" ht="11.25">
      <c r="A79" s="2" t="s">
        <v>1085</v>
      </c>
      <c r="B79" s="2" t="s">
        <v>1111</v>
      </c>
      <c r="C79" s="2" t="s">
        <v>1112</v>
      </c>
    </row>
    <row r="80" spans="1:3" ht="11.25">
      <c r="A80" s="2" t="s">
        <v>1085</v>
      </c>
      <c r="B80" s="2" t="s">
        <v>1113</v>
      </c>
      <c r="C80" s="2" t="s">
        <v>1114</v>
      </c>
    </row>
    <row r="81" spans="1:3" ht="11.25">
      <c r="A81" s="2" t="s">
        <v>1115</v>
      </c>
      <c r="B81" s="2" t="s">
        <v>1117</v>
      </c>
      <c r="C81" s="2" t="s">
        <v>1118</v>
      </c>
    </row>
    <row r="82" spans="1:3" ht="11.25">
      <c r="A82" s="2" t="s">
        <v>1115</v>
      </c>
      <c r="B82" s="2" t="s">
        <v>1119</v>
      </c>
      <c r="C82" s="2" t="s">
        <v>1120</v>
      </c>
    </row>
    <row r="83" spans="1:3" ht="11.25">
      <c r="A83" s="2" t="s">
        <v>1115</v>
      </c>
      <c r="B83" s="2" t="s">
        <v>1121</v>
      </c>
      <c r="C83" s="2" t="s">
        <v>1122</v>
      </c>
    </row>
    <row r="84" spans="1:3" ht="11.25">
      <c r="A84" s="2" t="s">
        <v>1115</v>
      </c>
      <c r="B84" s="2" t="s">
        <v>1123</v>
      </c>
      <c r="C84" s="2" t="s">
        <v>1124</v>
      </c>
    </row>
    <row r="85" spans="1:3" ht="11.25">
      <c r="A85" s="2" t="s">
        <v>1115</v>
      </c>
      <c r="B85" s="2" t="s">
        <v>1115</v>
      </c>
      <c r="C85" s="2" t="s">
        <v>1116</v>
      </c>
    </row>
    <row r="86" spans="1:3" ht="11.25">
      <c r="A86" s="2" t="s">
        <v>1115</v>
      </c>
      <c r="B86" s="2" t="s">
        <v>1125</v>
      </c>
      <c r="C86" s="2" t="s">
        <v>1126</v>
      </c>
    </row>
    <row r="87" spans="1:3" ht="11.25">
      <c r="A87" s="2" t="s">
        <v>1115</v>
      </c>
      <c r="B87" s="2" t="s">
        <v>1127</v>
      </c>
      <c r="C87" s="2" t="s">
        <v>1128</v>
      </c>
    </row>
    <row r="88" spans="1:3" ht="11.25">
      <c r="A88" s="2" t="s">
        <v>1115</v>
      </c>
      <c r="B88" s="2" t="s">
        <v>1129</v>
      </c>
      <c r="C88" s="2" t="s">
        <v>1130</v>
      </c>
    </row>
    <row r="89" spans="1:3" ht="11.25">
      <c r="A89" s="2" t="s">
        <v>1115</v>
      </c>
      <c r="B89" s="2" t="s">
        <v>1131</v>
      </c>
      <c r="C89" s="2" t="s">
        <v>1132</v>
      </c>
    </row>
    <row r="90" spans="1:3" ht="11.25">
      <c r="A90" s="2" t="s">
        <v>1115</v>
      </c>
      <c r="B90" s="2" t="s">
        <v>1133</v>
      </c>
      <c r="C90" s="2" t="s">
        <v>1134</v>
      </c>
    </row>
    <row r="91" spans="1:3" ht="11.25">
      <c r="A91" s="2" t="s">
        <v>1115</v>
      </c>
      <c r="B91" s="2" t="s">
        <v>1135</v>
      </c>
      <c r="C91" s="2" t="s">
        <v>1136</v>
      </c>
    </row>
    <row r="92" spans="1:3" ht="11.25">
      <c r="A92" s="2" t="s">
        <v>1115</v>
      </c>
      <c r="B92" s="2" t="s">
        <v>1137</v>
      </c>
      <c r="C92" s="2" t="s">
        <v>1138</v>
      </c>
    </row>
    <row r="93" spans="1:3" ht="11.25">
      <c r="A93" s="2" t="s">
        <v>1115</v>
      </c>
      <c r="B93" s="2" t="s">
        <v>1139</v>
      </c>
      <c r="C93" s="2" t="s">
        <v>1140</v>
      </c>
    </row>
    <row r="94" spans="1:3" ht="11.25">
      <c r="A94" s="2" t="s">
        <v>1115</v>
      </c>
      <c r="B94" s="2" t="s">
        <v>1141</v>
      </c>
      <c r="C94" s="2" t="s">
        <v>1142</v>
      </c>
    </row>
    <row r="95" spans="1:3" ht="11.25">
      <c r="A95" s="2" t="s">
        <v>1115</v>
      </c>
      <c r="B95" s="2" t="s">
        <v>1143</v>
      </c>
      <c r="C95" s="2" t="s">
        <v>1144</v>
      </c>
    </row>
    <row r="96" spans="1:3" ht="11.25">
      <c r="A96" s="2" t="s">
        <v>1115</v>
      </c>
      <c r="B96" s="2" t="s">
        <v>1145</v>
      </c>
      <c r="C96" s="2" t="s">
        <v>1146</v>
      </c>
    </row>
    <row r="97" spans="1:3" ht="11.25">
      <c r="A97" s="2" t="s">
        <v>1147</v>
      </c>
      <c r="B97" s="2" t="s">
        <v>1147</v>
      </c>
      <c r="C97" s="2" t="s">
        <v>1148</v>
      </c>
    </row>
    <row r="98" spans="1:3" ht="11.25">
      <c r="A98" s="2" t="s">
        <v>1149</v>
      </c>
      <c r="B98" s="2" t="s">
        <v>1151</v>
      </c>
      <c r="C98" s="2" t="s">
        <v>1152</v>
      </c>
    </row>
    <row r="99" spans="1:3" ht="11.25">
      <c r="A99" s="2" t="s">
        <v>1149</v>
      </c>
      <c r="B99" s="2" t="s">
        <v>1153</v>
      </c>
      <c r="C99" s="2" t="s">
        <v>1154</v>
      </c>
    </row>
    <row r="100" spans="1:3" ht="11.25">
      <c r="A100" s="2" t="s">
        <v>1149</v>
      </c>
      <c r="B100" s="2" t="s">
        <v>1155</v>
      </c>
      <c r="C100" s="2" t="s">
        <v>1156</v>
      </c>
    </row>
    <row r="101" spans="1:3" ht="11.25">
      <c r="A101" s="2" t="s">
        <v>1149</v>
      </c>
      <c r="B101" s="2" t="s">
        <v>1157</v>
      </c>
      <c r="C101" s="2" t="s">
        <v>1158</v>
      </c>
    </row>
    <row r="102" spans="1:3" ht="11.25">
      <c r="A102" s="2" t="s">
        <v>1149</v>
      </c>
      <c r="B102" s="2" t="s">
        <v>1159</v>
      </c>
      <c r="C102" s="2" t="s">
        <v>1160</v>
      </c>
    </row>
    <row r="103" spans="1:3" ht="11.25">
      <c r="A103" s="2" t="s">
        <v>1149</v>
      </c>
      <c r="B103" s="2" t="s">
        <v>1161</v>
      </c>
      <c r="C103" s="2" t="s">
        <v>1162</v>
      </c>
    </row>
    <row r="104" spans="1:3" ht="11.25">
      <c r="A104" s="2" t="s">
        <v>1149</v>
      </c>
      <c r="B104" s="2" t="s">
        <v>1149</v>
      </c>
      <c r="C104" s="2" t="s">
        <v>1150</v>
      </c>
    </row>
    <row r="105" spans="1:3" ht="11.25">
      <c r="A105" s="2" t="s">
        <v>1149</v>
      </c>
      <c r="B105" s="2" t="s">
        <v>1163</v>
      </c>
      <c r="C105" s="2" t="s">
        <v>1164</v>
      </c>
    </row>
    <row r="106" spans="1:3" ht="11.25">
      <c r="A106" s="2" t="s">
        <v>1149</v>
      </c>
      <c r="B106" s="2" t="s">
        <v>1165</v>
      </c>
      <c r="C106" s="2" t="s">
        <v>1166</v>
      </c>
    </row>
    <row r="107" spans="1:3" ht="11.25">
      <c r="A107" s="2" t="s">
        <v>1149</v>
      </c>
      <c r="B107" s="2" t="s">
        <v>1167</v>
      </c>
      <c r="C107" s="2" t="s">
        <v>1168</v>
      </c>
    </row>
    <row r="108" spans="1:3" ht="11.25">
      <c r="A108" s="2" t="s">
        <v>1149</v>
      </c>
      <c r="B108" s="2" t="s">
        <v>1169</v>
      </c>
      <c r="C108" s="2" t="s">
        <v>1170</v>
      </c>
    </row>
    <row r="109" spans="1:3" ht="11.25">
      <c r="A109" s="2" t="s">
        <v>1149</v>
      </c>
      <c r="B109" s="2" t="s">
        <v>1171</v>
      </c>
      <c r="C109" s="2" t="s">
        <v>1172</v>
      </c>
    </row>
    <row r="110" spans="1:3" ht="11.25">
      <c r="A110" s="2" t="s">
        <v>1149</v>
      </c>
      <c r="B110" s="2" t="s">
        <v>1173</v>
      </c>
      <c r="C110" s="2" t="s">
        <v>1174</v>
      </c>
    </row>
    <row r="111" spans="1:3" ht="11.25">
      <c r="A111" s="2" t="s">
        <v>1149</v>
      </c>
      <c r="B111" s="2" t="s">
        <v>1175</v>
      </c>
      <c r="C111" s="2" t="s">
        <v>1176</v>
      </c>
    </row>
    <row r="112" spans="1:3" ht="11.25">
      <c r="A112" s="2" t="s">
        <v>1149</v>
      </c>
      <c r="B112" s="2" t="s">
        <v>1177</v>
      </c>
      <c r="C112" s="2" t="s">
        <v>1178</v>
      </c>
    </row>
    <row r="113" spans="1:3" ht="11.25">
      <c r="A113" s="2" t="s">
        <v>1149</v>
      </c>
      <c r="B113" s="2" t="s">
        <v>1179</v>
      </c>
      <c r="C113" s="2" t="s">
        <v>1180</v>
      </c>
    </row>
    <row r="114" spans="1:3" ht="11.25">
      <c r="A114" s="2" t="s">
        <v>1149</v>
      </c>
      <c r="B114" s="2" t="s">
        <v>1181</v>
      </c>
      <c r="C114" s="2" t="s">
        <v>1182</v>
      </c>
    </row>
    <row r="115" spans="1:3" ht="11.25">
      <c r="A115" s="2" t="s">
        <v>324</v>
      </c>
      <c r="B115" s="2" t="s">
        <v>1183</v>
      </c>
      <c r="C115" s="2" t="s">
        <v>1184</v>
      </c>
    </row>
    <row r="116" spans="1:3" ht="11.25">
      <c r="A116" s="2" t="s">
        <v>324</v>
      </c>
      <c r="B116" s="2" t="s">
        <v>1185</v>
      </c>
      <c r="C116" s="2" t="s">
        <v>1186</v>
      </c>
    </row>
    <row r="117" spans="1:3" ht="11.25">
      <c r="A117" s="2" t="s">
        <v>324</v>
      </c>
      <c r="B117" s="2" t="s">
        <v>1187</v>
      </c>
      <c r="C117" s="2" t="s">
        <v>1188</v>
      </c>
    </row>
    <row r="118" spans="1:3" ht="11.25">
      <c r="A118" s="2" t="s">
        <v>324</v>
      </c>
      <c r="B118" s="2" t="s">
        <v>1189</v>
      </c>
      <c r="C118" s="2" t="s">
        <v>1190</v>
      </c>
    </row>
    <row r="119" spans="1:3" ht="11.25">
      <c r="A119" s="2" t="s">
        <v>324</v>
      </c>
      <c r="B119" s="2" t="s">
        <v>1191</v>
      </c>
      <c r="C119" s="2" t="s">
        <v>1192</v>
      </c>
    </row>
    <row r="120" spans="1:3" ht="11.25">
      <c r="A120" s="2" t="s">
        <v>324</v>
      </c>
      <c r="B120" s="2" t="s">
        <v>1193</v>
      </c>
      <c r="C120" s="2" t="s">
        <v>1194</v>
      </c>
    </row>
    <row r="121" spans="1:3" ht="11.25">
      <c r="A121" s="2" t="s">
        <v>324</v>
      </c>
      <c r="B121" s="2" t="s">
        <v>324</v>
      </c>
      <c r="C121" s="2" t="s">
        <v>325</v>
      </c>
    </row>
    <row r="122" spans="1:3" ht="11.25">
      <c r="A122" s="2" t="s">
        <v>324</v>
      </c>
      <c r="B122" s="2" t="s">
        <v>1195</v>
      </c>
      <c r="C122" s="2" t="s">
        <v>1196</v>
      </c>
    </row>
    <row r="123" spans="1:3" ht="11.25">
      <c r="A123" s="2" t="s">
        <v>324</v>
      </c>
      <c r="B123" s="2" t="s">
        <v>1197</v>
      </c>
      <c r="C123" s="2" t="s">
        <v>1198</v>
      </c>
    </row>
    <row r="124" spans="1:3" ht="11.25">
      <c r="A124" s="2" t="s">
        <v>324</v>
      </c>
      <c r="B124" s="2" t="s">
        <v>1199</v>
      </c>
      <c r="C124" s="2" t="s">
        <v>1200</v>
      </c>
    </row>
    <row r="125" spans="1:3" ht="11.25">
      <c r="A125" s="2" t="s">
        <v>324</v>
      </c>
      <c r="B125" s="2" t="s">
        <v>1201</v>
      </c>
      <c r="C125" s="2" t="s">
        <v>1202</v>
      </c>
    </row>
    <row r="126" spans="1:3" ht="11.25">
      <c r="A126" s="2" t="s">
        <v>324</v>
      </c>
      <c r="B126" s="2" t="s">
        <v>1203</v>
      </c>
      <c r="C126" s="2" t="s">
        <v>1204</v>
      </c>
    </row>
    <row r="127" spans="1:3" ht="11.25">
      <c r="A127" s="2" t="s">
        <v>324</v>
      </c>
      <c r="B127" s="2" t="s">
        <v>1205</v>
      </c>
      <c r="C127" s="2" t="s">
        <v>1206</v>
      </c>
    </row>
    <row r="128" spans="1:3" ht="11.25">
      <c r="A128" s="2" t="s">
        <v>324</v>
      </c>
      <c r="B128" s="2" t="s">
        <v>1207</v>
      </c>
      <c r="C128" s="2" t="s">
        <v>1208</v>
      </c>
    </row>
    <row r="129" spans="1:3" ht="11.25">
      <c r="A129" s="2" t="s">
        <v>324</v>
      </c>
      <c r="B129" s="2" t="s">
        <v>1209</v>
      </c>
      <c r="C129" s="2" t="s">
        <v>1210</v>
      </c>
    </row>
    <row r="130" spans="1:3" ht="11.25">
      <c r="A130" s="2" t="s">
        <v>324</v>
      </c>
      <c r="B130" s="2" t="s">
        <v>1211</v>
      </c>
      <c r="C130" s="2" t="s">
        <v>1212</v>
      </c>
    </row>
    <row r="131" spans="1:3" ht="11.25">
      <c r="A131" s="2" t="s">
        <v>324</v>
      </c>
      <c r="B131" s="2" t="s">
        <v>1213</v>
      </c>
      <c r="C131" s="2" t="s">
        <v>1214</v>
      </c>
    </row>
    <row r="132" spans="1:3" ht="11.25">
      <c r="A132" s="2" t="s">
        <v>324</v>
      </c>
      <c r="B132" s="2" t="s">
        <v>1215</v>
      </c>
      <c r="C132" s="2" t="s">
        <v>1216</v>
      </c>
    </row>
    <row r="133" spans="1:3" ht="11.25">
      <c r="A133" s="2" t="s">
        <v>324</v>
      </c>
      <c r="B133" s="2" t="s">
        <v>1217</v>
      </c>
      <c r="C133" s="2" t="s">
        <v>1218</v>
      </c>
    </row>
    <row r="134" spans="1:3" ht="11.25">
      <c r="A134" s="2" t="s">
        <v>324</v>
      </c>
      <c r="B134" s="2" t="s">
        <v>1219</v>
      </c>
      <c r="C134" s="2" t="s">
        <v>1220</v>
      </c>
    </row>
    <row r="135" spans="1:3" ht="11.25">
      <c r="A135" s="2" t="s">
        <v>324</v>
      </c>
      <c r="B135" s="2" t="s">
        <v>1221</v>
      </c>
      <c r="C135" s="2" t="s">
        <v>1222</v>
      </c>
    </row>
    <row r="136" spans="1:3" ht="11.25">
      <c r="A136" s="2" t="s">
        <v>324</v>
      </c>
      <c r="B136" s="2" t="s">
        <v>1223</v>
      </c>
      <c r="C136" s="2" t="s">
        <v>1224</v>
      </c>
    </row>
    <row r="137" spans="1:3" ht="11.25">
      <c r="A137" s="2" t="s">
        <v>324</v>
      </c>
      <c r="B137" s="2" t="s">
        <v>1225</v>
      </c>
      <c r="C137" s="2" t="s">
        <v>1226</v>
      </c>
    </row>
    <row r="138" spans="1:3" ht="11.25">
      <c r="A138" s="2" t="s">
        <v>1227</v>
      </c>
      <c r="B138" s="2" t="s">
        <v>1229</v>
      </c>
      <c r="C138" s="2" t="s">
        <v>1230</v>
      </c>
    </row>
    <row r="139" spans="1:3" ht="11.25">
      <c r="A139" s="2" t="s">
        <v>1227</v>
      </c>
      <c r="B139" s="2" t="s">
        <v>1231</v>
      </c>
      <c r="C139" s="2" t="s">
        <v>1232</v>
      </c>
    </row>
    <row r="140" spans="1:3" ht="11.25">
      <c r="A140" s="2" t="s">
        <v>1227</v>
      </c>
      <c r="B140" s="2" t="s">
        <v>1233</v>
      </c>
      <c r="C140" s="2" t="s">
        <v>1234</v>
      </c>
    </row>
    <row r="141" spans="1:3" ht="11.25">
      <c r="A141" s="2" t="s">
        <v>1227</v>
      </c>
      <c r="B141" s="2" t="s">
        <v>1235</v>
      </c>
      <c r="C141" s="2" t="s">
        <v>1236</v>
      </c>
    </row>
    <row r="142" spans="1:3" ht="11.25">
      <c r="A142" s="2" t="s">
        <v>1227</v>
      </c>
      <c r="B142" s="2" t="s">
        <v>1237</v>
      </c>
      <c r="C142" s="2" t="s">
        <v>1238</v>
      </c>
    </row>
    <row r="143" spans="1:3" ht="11.25">
      <c r="A143" s="2" t="s">
        <v>1227</v>
      </c>
      <c r="B143" s="2" t="s">
        <v>1239</v>
      </c>
      <c r="C143" s="2" t="s">
        <v>1240</v>
      </c>
    </row>
    <row r="144" spans="1:3" ht="11.25">
      <c r="A144" s="2" t="s">
        <v>1227</v>
      </c>
      <c r="B144" s="2" t="s">
        <v>1227</v>
      </c>
      <c r="C144" s="2" t="s">
        <v>1228</v>
      </c>
    </row>
    <row r="145" spans="1:3" ht="11.25">
      <c r="A145" s="2" t="s">
        <v>1227</v>
      </c>
      <c r="B145" s="2" t="s">
        <v>1057</v>
      </c>
      <c r="C145" s="2" t="s">
        <v>1241</v>
      </c>
    </row>
    <row r="146" spans="1:3" ht="11.25">
      <c r="A146" s="2" t="s">
        <v>1227</v>
      </c>
      <c r="B146" s="2" t="s">
        <v>1242</v>
      </c>
      <c r="C146" s="2" t="s">
        <v>1243</v>
      </c>
    </row>
    <row r="147" spans="1:3" ht="11.25">
      <c r="A147" s="2" t="s">
        <v>1227</v>
      </c>
      <c r="B147" s="2" t="s">
        <v>1244</v>
      </c>
      <c r="C147" s="2" t="s">
        <v>1245</v>
      </c>
    </row>
    <row r="148" spans="1:3" ht="11.25">
      <c r="A148" s="2" t="s">
        <v>1227</v>
      </c>
      <c r="B148" s="2" t="s">
        <v>1246</v>
      </c>
      <c r="C148" s="2" t="s">
        <v>1247</v>
      </c>
    </row>
    <row r="149" spans="1:3" ht="11.25">
      <c r="A149" s="2" t="s">
        <v>1227</v>
      </c>
      <c r="B149" s="2" t="s">
        <v>1248</v>
      </c>
      <c r="C149" s="2" t="s">
        <v>1249</v>
      </c>
    </row>
    <row r="150" spans="1:3" ht="11.25">
      <c r="A150" s="2" t="s">
        <v>1227</v>
      </c>
      <c r="B150" s="2" t="s">
        <v>1250</v>
      </c>
      <c r="C150" s="2" t="s">
        <v>1251</v>
      </c>
    </row>
    <row r="151" spans="1:3" ht="11.25">
      <c r="A151" s="2" t="s">
        <v>1227</v>
      </c>
      <c r="B151" s="2" t="s">
        <v>1252</v>
      </c>
      <c r="C151" s="2" t="s">
        <v>1253</v>
      </c>
    </row>
    <row r="152" spans="1:3" ht="11.25">
      <c r="A152" s="2" t="s">
        <v>1227</v>
      </c>
      <c r="B152" s="2" t="s">
        <v>1254</v>
      </c>
      <c r="C152" s="2" t="s">
        <v>1255</v>
      </c>
    </row>
    <row r="153" spans="1:3" ht="11.25">
      <c r="A153" s="2" t="s">
        <v>1256</v>
      </c>
      <c r="B153" s="2" t="s">
        <v>1258</v>
      </c>
      <c r="C153" s="2" t="s">
        <v>1259</v>
      </c>
    </row>
    <row r="154" spans="1:3" ht="11.25">
      <c r="A154" s="2" t="s">
        <v>1256</v>
      </c>
      <c r="B154" s="2" t="s">
        <v>1260</v>
      </c>
      <c r="C154" s="2" t="s">
        <v>1261</v>
      </c>
    </row>
    <row r="155" spans="1:3" ht="11.25">
      <c r="A155" s="2" t="s">
        <v>1256</v>
      </c>
      <c r="B155" s="2" t="s">
        <v>1262</v>
      </c>
      <c r="C155" s="2" t="s">
        <v>1263</v>
      </c>
    </row>
    <row r="156" spans="1:3" ht="11.25">
      <c r="A156" s="2" t="s">
        <v>1256</v>
      </c>
      <c r="B156" s="2" t="s">
        <v>1264</v>
      </c>
      <c r="C156" s="2" t="s">
        <v>1265</v>
      </c>
    </row>
    <row r="157" spans="1:3" ht="11.25">
      <c r="A157" s="2" t="s">
        <v>1256</v>
      </c>
      <c r="B157" s="2" t="s">
        <v>1266</v>
      </c>
      <c r="C157" s="2" t="s">
        <v>1267</v>
      </c>
    </row>
    <row r="158" spans="1:3" ht="11.25">
      <c r="A158" s="2" t="s">
        <v>1256</v>
      </c>
      <c r="B158" s="2" t="s">
        <v>1268</v>
      </c>
      <c r="C158" s="2" t="s">
        <v>1269</v>
      </c>
    </row>
    <row r="159" spans="1:3" ht="11.25">
      <c r="A159" s="2" t="s">
        <v>1256</v>
      </c>
      <c r="B159" s="2" t="s">
        <v>1270</v>
      </c>
      <c r="C159" s="2" t="s">
        <v>1271</v>
      </c>
    </row>
    <row r="160" spans="1:3" ht="11.25">
      <c r="A160" s="2" t="s">
        <v>1256</v>
      </c>
      <c r="B160" s="2" t="s">
        <v>1272</v>
      </c>
      <c r="C160" s="2" t="s">
        <v>1273</v>
      </c>
    </row>
    <row r="161" spans="1:3" ht="11.25">
      <c r="A161" s="2" t="s">
        <v>1256</v>
      </c>
      <c r="B161" s="2" t="s">
        <v>1274</v>
      </c>
      <c r="C161" s="2" t="s">
        <v>1275</v>
      </c>
    </row>
    <row r="162" spans="1:3" ht="11.25">
      <c r="A162" s="2" t="s">
        <v>1256</v>
      </c>
      <c r="B162" s="2" t="s">
        <v>1256</v>
      </c>
      <c r="C162" s="2" t="s">
        <v>1257</v>
      </c>
    </row>
    <row r="163" spans="1:3" ht="11.25">
      <c r="A163" s="2" t="s">
        <v>1256</v>
      </c>
      <c r="B163" s="2" t="s">
        <v>1276</v>
      </c>
      <c r="C163" s="2" t="s">
        <v>1277</v>
      </c>
    </row>
    <row r="164" spans="1:3" ht="11.25">
      <c r="A164" s="2" t="s">
        <v>1256</v>
      </c>
      <c r="B164" s="2" t="s">
        <v>1278</v>
      </c>
      <c r="C164" s="2" t="s">
        <v>1279</v>
      </c>
    </row>
    <row r="165" spans="1:3" ht="11.25">
      <c r="A165" s="2" t="s">
        <v>1256</v>
      </c>
      <c r="B165" s="2" t="s">
        <v>1280</v>
      </c>
      <c r="C165" s="2" t="s">
        <v>1281</v>
      </c>
    </row>
    <row r="166" spans="1:3" ht="11.25">
      <c r="A166" s="2" t="s">
        <v>1256</v>
      </c>
      <c r="B166" s="2" t="s">
        <v>1282</v>
      </c>
      <c r="C166" s="2" t="s">
        <v>1283</v>
      </c>
    </row>
    <row r="167" spans="1:3" ht="11.25">
      <c r="A167" s="2" t="s">
        <v>1256</v>
      </c>
      <c r="B167" s="2" t="s">
        <v>1284</v>
      </c>
      <c r="C167" s="2" t="s">
        <v>1285</v>
      </c>
    </row>
    <row r="168" spans="1:3" ht="11.25">
      <c r="A168" s="2" t="s">
        <v>1256</v>
      </c>
      <c r="B168" s="2" t="s">
        <v>1286</v>
      </c>
      <c r="C168" s="2" t="s">
        <v>1287</v>
      </c>
    </row>
    <row r="169" spans="1:3" ht="11.25">
      <c r="A169" s="2" t="s">
        <v>1256</v>
      </c>
      <c r="B169" s="2" t="s">
        <v>1288</v>
      </c>
      <c r="C169" s="2" t="s">
        <v>1289</v>
      </c>
    </row>
    <row r="170" spans="1:3" ht="11.25">
      <c r="A170" s="2" t="s">
        <v>1256</v>
      </c>
      <c r="B170" s="2" t="s">
        <v>1290</v>
      </c>
      <c r="C170" s="2" t="s">
        <v>1291</v>
      </c>
    </row>
    <row r="171" spans="1:3" ht="11.25">
      <c r="A171" s="2" t="s">
        <v>1292</v>
      </c>
      <c r="B171" s="2" t="s">
        <v>1294</v>
      </c>
      <c r="C171" s="2" t="s">
        <v>1295</v>
      </c>
    </row>
    <row r="172" spans="1:3" ht="11.25">
      <c r="A172" s="2" t="s">
        <v>1292</v>
      </c>
      <c r="B172" s="2" t="s">
        <v>1296</v>
      </c>
      <c r="C172" s="2" t="s">
        <v>1297</v>
      </c>
    </row>
    <row r="173" spans="1:3" ht="11.25">
      <c r="A173" s="2" t="s">
        <v>1292</v>
      </c>
      <c r="B173" s="2" t="s">
        <v>1298</v>
      </c>
      <c r="C173" s="2" t="s">
        <v>1299</v>
      </c>
    </row>
    <row r="174" spans="1:3" ht="11.25">
      <c r="A174" s="2" t="s">
        <v>1292</v>
      </c>
      <c r="B174" s="2" t="s">
        <v>1035</v>
      </c>
      <c r="C174" s="2" t="s">
        <v>1300</v>
      </c>
    </row>
    <row r="175" spans="1:3" ht="11.25">
      <c r="A175" s="2" t="s">
        <v>1292</v>
      </c>
      <c r="B175" s="2" t="s">
        <v>1292</v>
      </c>
      <c r="C175" s="2" t="s">
        <v>1293</v>
      </c>
    </row>
    <row r="176" spans="1:3" ht="11.25">
      <c r="A176" s="2" t="s">
        <v>1292</v>
      </c>
      <c r="B176" s="2" t="s">
        <v>1301</v>
      </c>
      <c r="C176" s="2" t="s">
        <v>1302</v>
      </c>
    </row>
    <row r="177" spans="1:3" ht="11.25">
      <c r="A177" s="2" t="s">
        <v>1292</v>
      </c>
      <c r="B177" s="2" t="s">
        <v>1303</v>
      </c>
      <c r="C177" s="2" t="s">
        <v>1304</v>
      </c>
    </row>
    <row r="178" spans="1:3" ht="11.25">
      <c r="A178" s="2" t="s">
        <v>1292</v>
      </c>
      <c r="B178" s="2" t="s">
        <v>1305</v>
      </c>
      <c r="C178" s="2" t="s">
        <v>1306</v>
      </c>
    </row>
    <row r="179" spans="1:3" ht="11.25">
      <c r="A179" s="2" t="s">
        <v>1292</v>
      </c>
      <c r="B179" s="2" t="s">
        <v>1307</v>
      </c>
      <c r="C179" s="2" t="s">
        <v>1308</v>
      </c>
    </row>
    <row r="180" spans="1:3" ht="11.25">
      <c r="A180" s="2" t="s">
        <v>1309</v>
      </c>
      <c r="B180" s="2" t="s">
        <v>1311</v>
      </c>
      <c r="C180" s="2" t="s">
        <v>1312</v>
      </c>
    </row>
    <row r="181" spans="1:3" ht="11.25">
      <c r="A181" s="2" t="s">
        <v>1309</v>
      </c>
      <c r="B181" s="2" t="s">
        <v>1313</v>
      </c>
      <c r="C181" s="2" t="s">
        <v>1314</v>
      </c>
    </row>
    <row r="182" spans="1:3" ht="11.25">
      <c r="A182" s="2" t="s">
        <v>1309</v>
      </c>
      <c r="B182" s="2" t="s">
        <v>971</v>
      </c>
      <c r="C182" s="2" t="s">
        <v>1315</v>
      </c>
    </row>
    <row r="183" spans="1:3" ht="11.25">
      <c r="A183" s="2" t="s">
        <v>1309</v>
      </c>
      <c r="B183" s="2" t="s">
        <v>1316</v>
      </c>
      <c r="C183" s="2" t="s">
        <v>1317</v>
      </c>
    </row>
    <row r="184" spans="1:3" ht="11.25">
      <c r="A184" s="2" t="s">
        <v>1309</v>
      </c>
      <c r="B184" s="2" t="s">
        <v>1318</v>
      </c>
      <c r="C184" s="2" t="s">
        <v>1319</v>
      </c>
    </row>
    <row r="185" spans="1:3" ht="11.25">
      <c r="A185" s="2" t="s">
        <v>1309</v>
      </c>
      <c r="B185" s="2" t="s">
        <v>1320</v>
      </c>
      <c r="C185" s="2" t="s">
        <v>1321</v>
      </c>
    </row>
    <row r="186" spans="1:3" ht="11.25">
      <c r="A186" s="2" t="s">
        <v>1309</v>
      </c>
      <c r="B186" s="2" t="s">
        <v>1322</v>
      </c>
      <c r="C186" s="2" t="s">
        <v>1323</v>
      </c>
    </row>
    <row r="187" spans="1:3" ht="11.25">
      <c r="A187" s="2" t="s">
        <v>1309</v>
      </c>
      <c r="B187" s="2" t="s">
        <v>1309</v>
      </c>
      <c r="C187" s="2" t="s">
        <v>1310</v>
      </c>
    </row>
    <row r="188" spans="1:3" ht="11.25">
      <c r="A188" s="2" t="s">
        <v>1309</v>
      </c>
      <c r="B188" s="2" t="s">
        <v>1324</v>
      </c>
      <c r="C188" s="2" t="s">
        <v>1325</v>
      </c>
    </row>
    <row r="189" spans="1:3" ht="11.25">
      <c r="A189" s="2" t="s">
        <v>1309</v>
      </c>
      <c r="B189" s="2" t="s">
        <v>1326</v>
      </c>
      <c r="C189" s="2" t="s">
        <v>1327</v>
      </c>
    </row>
    <row r="190" spans="1:3" ht="11.25">
      <c r="A190" s="2" t="s">
        <v>1309</v>
      </c>
      <c r="B190" s="2" t="s">
        <v>1328</v>
      </c>
      <c r="C190" s="2" t="s">
        <v>1329</v>
      </c>
    </row>
    <row r="191" spans="1:3" ht="11.25">
      <c r="A191" s="2" t="s">
        <v>1330</v>
      </c>
      <c r="B191" s="2" t="s">
        <v>1311</v>
      </c>
      <c r="C191" s="2" t="s">
        <v>1332</v>
      </c>
    </row>
    <row r="192" spans="1:3" ht="11.25">
      <c r="A192" s="2" t="s">
        <v>1330</v>
      </c>
      <c r="B192" s="2" t="s">
        <v>1333</v>
      </c>
      <c r="C192" s="2" t="s">
        <v>1334</v>
      </c>
    </row>
    <row r="193" spans="1:3" ht="11.25">
      <c r="A193" s="2" t="s">
        <v>1330</v>
      </c>
      <c r="B193" s="2" t="s">
        <v>1335</v>
      </c>
      <c r="C193" s="2" t="s">
        <v>1336</v>
      </c>
    </row>
    <row r="194" spans="1:3" ht="11.25">
      <c r="A194" s="2" t="s">
        <v>1330</v>
      </c>
      <c r="B194" s="2" t="s">
        <v>1337</v>
      </c>
      <c r="C194" s="2" t="s">
        <v>1338</v>
      </c>
    </row>
    <row r="195" spans="1:3" ht="11.25">
      <c r="A195" s="2" t="s">
        <v>1330</v>
      </c>
      <c r="B195" s="2" t="s">
        <v>1339</v>
      </c>
      <c r="C195" s="2" t="s">
        <v>1340</v>
      </c>
    </row>
    <row r="196" spans="1:3" ht="11.25">
      <c r="A196" s="2" t="s">
        <v>1330</v>
      </c>
      <c r="B196" s="2" t="s">
        <v>1341</v>
      </c>
      <c r="C196" s="2" t="s">
        <v>1342</v>
      </c>
    </row>
    <row r="197" spans="1:3" ht="11.25">
      <c r="A197" s="2" t="s">
        <v>1330</v>
      </c>
      <c r="B197" s="2" t="s">
        <v>1330</v>
      </c>
      <c r="C197" s="2" t="s">
        <v>1331</v>
      </c>
    </row>
    <row r="198" spans="1:3" ht="11.25">
      <c r="A198" s="2" t="s">
        <v>1330</v>
      </c>
      <c r="B198" s="2" t="s">
        <v>1343</v>
      </c>
      <c r="C198" s="2" t="s">
        <v>1344</v>
      </c>
    </row>
    <row r="199" spans="1:3" ht="11.25">
      <c r="A199" s="2" t="s">
        <v>434</v>
      </c>
      <c r="B199" s="2" t="s">
        <v>1345</v>
      </c>
      <c r="C199" s="2" t="s">
        <v>1346</v>
      </c>
    </row>
    <row r="200" spans="1:3" ht="11.25">
      <c r="A200" s="2" t="s">
        <v>434</v>
      </c>
      <c r="B200" s="2" t="s">
        <v>1347</v>
      </c>
      <c r="C200" s="2" t="s">
        <v>1348</v>
      </c>
    </row>
    <row r="201" spans="1:3" ht="11.25">
      <c r="A201" s="2" t="s">
        <v>434</v>
      </c>
      <c r="B201" s="2" t="s">
        <v>1349</v>
      </c>
      <c r="C201" s="2" t="s">
        <v>1350</v>
      </c>
    </row>
    <row r="202" spans="1:3" ht="11.25">
      <c r="A202" s="2" t="s">
        <v>434</v>
      </c>
      <c r="B202" s="2" t="s">
        <v>1351</v>
      </c>
      <c r="C202" s="2" t="s">
        <v>1352</v>
      </c>
    </row>
    <row r="203" spans="1:3" ht="11.25">
      <c r="A203" s="2" t="s">
        <v>434</v>
      </c>
      <c r="B203" s="2" t="s">
        <v>1353</v>
      </c>
      <c r="C203" s="2" t="s">
        <v>1354</v>
      </c>
    </row>
    <row r="204" spans="1:3" ht="11.25">
      <c r="A204" s="2" t="s">
        <v>434</v>
      </c>
      <c r="B204" s="2" t="s">
        <v>1355</v>
      </c>
      <c r="C204" s="2" t="s">
        <v>1356</v>
      </c>
    </row>
    <row r="205" spans="1:3" ht="11.25">
      <c r="A205" s="2" t="s">
        <v>434</v>
      </c>
      <c r="B205" s="2" t="s">
        <v>1357</v>
      </c>
      <c r="C205" s="2" t="s">
        <v>1358</v>
      </c>
    </row>
    <row r="206" spans="1:3" ht="11.25">
      <c r="A206" s="2" t="s">
        <v>434</v>
      </c>
      <c r="B206" s="2" t="s">
        <v>1359</v>
      </c>
      <c r="C206" s="2" t="s">
        <v>1360</v>
      </c>
    </row>
    <row r="207" spans="1:3" ht="11.25">
      <c r="A207" s="2" t="s">
        <v>434</v>
      </c>
      <c r="B207" s="2" t="s">
        <v>1093</v>
      </c>
      <c r="C207" s="2" t="s">
        <v>1361</v>
      </c>
    </row>
    <row r="208" spans="1:3" ht="11.25">
      <c r="A208" s="2" t="s">
        <v>434</v>
      </c>
      <c r="B208" s="2" t="s">
        <v>1362</v>
      </c>
      <c r="C208" s="2" t="s">
        <v>1363</v>
      </c>
    </row>
    <row r="209" spans="1:3" ht="11.25">
      <c r="A209" s="2" t="s">
        <v>434</v>
      </c>
      <c r="B209" s="2" t="s">
        <v>1364</v>
      </c>
      <c r="C209" s="2" t="s">
        <v>1365</v>
      </c>
    </row>
    <row r="210" spans="1:3" ht="11.25">
      <c r="A210" s="2" t="s">
        <v>434</v>
      </c>
      <c r="B210" s="2" t="s">
        <v>1366</v>
      </c>
      <c r="C210" s="2" t="s">
        <v>1367</v>
      </c>
    </row>
    <row r="211" spans="1:3" ht="11.25">
      <c r="A211" s="2" t="s">
        <v>434</v>
      </c>
      <c r="B211" s="2" t="s">
        <v>1368</v>
      </c>
      <c r="C211" s="2" t="s">
        <v>1369</v>
      </c>
    </row>
    <row r="212" spans="1:3" ht="11.25">
      <c r="A212" s="2" t="s">
        <v>434</v>
      </c>
      <c r="B212" s="2" t="s">
        <v>1370</v>
      </c>
      <c r="C212" s="2" t="s">
        <v>1371</v>
      </c>
    </row>
    <row r="213" spans="1:3" ht="11.25">
      <c r="A213" s="2" t="s">
        <v>434</v>
      </c>
      <c r="B213" s="2" t="s">
        <v>1372</v>
      </c>
      <c r="C213" s="2" t="s">
        <v>1373</v>
      </c>
    </row>
    <row r="214" spans="1:3" ht="11.25">
      <c r="A214" s="2" t="s">
        <v>434</v>
      </c>
      <c r="B214" s="2" t="s">
        <v>1374</v>
      </c>
      <c r="C214" s="2" t="s">
        <v>1375</v>
      </c>
    </row>
    <row r="215" spans="1:3" ht="11.25">
      <c r="A215" s="2" t="s">
        <v>434</v>
      </c>
      <c r="B215" s="2" t="s">
        <v>1376</v>
      </c>
      <c r="C215" s="2" t="s">
        <v>1377</v>
      </c>
    </row>
    <row r="216" spans="1:3" ht="11.25">
      <c r="A216" s="2" t="s">
        <v>434</v>
      </c>
      <c r="B216" s="2" t="s">
        <v>1378</v>
      </c>
      <c r="C216" s="2" t="s">
        <v>1379</v>
      </c>
    </row>
    <row r="217" spans="1:3" ht="11.25">
      <c r="A217" s="2" t="s">
        <v>434</v>
      </c>
      <c r="B217" s="2" t="s">
        <v>1380</v>
      </c>
      <c r="C217" s="2" t="s">
        <v>1381</v>
      </c>
    </row>
    <row r="218" spans="1:3" ht="11.25">
      <c r="A218" s="2" t="s">
        <v>434</v>
      </c>
      <c r="B218" s="2" t="s">
        <v>1382</v>
      </c>
      <c r="C218" s="2" t="s">
        <v>1383</v>
      </c>
    </row>
    <row r="219" spans="1:3" ht="11.25">
      <c r="A219" s="2" t="s">
        <v>434</v>
      </c>
      <c r="B219" s="2" t="s">
        <v>434</v>
      </c>
      <c r="C219" s="2" t="s">
        <v>435</v>
      </c>
    </row>
    <row r="220" spans="1:3" ht="11.25">
      <c r="A220" s="2" t="s">
        <v>434</v>
      </c>
      <c r="B220" s="2" t="s">
        <v>1384</v>
      </c>
      <c r="C220" s="2" t="s">
        <v>1385</v>
      </c>
    </row>
    <row r="221" spans="1:3" ht="11.25">
      <c r="A221" s="2" t="s">
        <v>434</v>
      </c>
      <c r="B221" s="2" t="s">
        <v>1145</v>
      </c>
      <c r="C221" s="2" t="s">
        <v>1386</v>
      </c>
    </row>
    <row r="222" spans="1:3" ht="11.25">
      <c r="A222" s="2" t="s">
        <v>443</v>
      </c>
      <c r="B222" s="2" t="s">
        <v>445</v>
      </c>
      <c r="C222" s="2" t="s">
        <v>446</v>
      </c>
    </row>
    <row r="223" spans="1:3" ht="11.25">
      <c r="A223" s="2" t="s">
        <v>443</v>
      </c>
      <c r="B223" s="2" t="s">
        <v>1387</v>
      </c>
      <c r="C223" s="2" t="s">
        <v>1388</v>
      </c>
    </row>
    <row r="224" spans="1:3" ht="11.25">
      <c r="A224" s="2" t="s">
        <v>443</v>
      </c>
      <c r="B224" s="2" t="s">
        <v>1389</v>
      </c>
      <c r="C224" s="2" t="s">
        <v>1390</v>
      </c>
    </row>
    <row r="225" spans="1:3" ht="11.25">
      <c r="A225" s="2" t="s">
        <v>443</v>
      </c>
      <c r="B225" s="2" t="s">
        <v>1391</v>
      </c>
      <c r="C225" s="2" t="s">
        <v>1392</v>
      </c>
    </row>
    <row r="226" spans="1:3" ht="11.25">
      <c r="A226" s="2" t="s">
        <v>443</v>
      </c>
      <c r="B226" s="2" t="s">
        <v>1393</v>
      </c>
      <c r="C226" s="2" t="s">
        <v>1394</v>
      </c>
    </row>
    <row r="227" spans="1:3" ht="11.25">
      <c r="A227" s="2" t="s">
        <v>443</v>
      </c>
      <c r="B227" s="2" t="s">
        <v>1395</v>
      </c>
      <c r="C227" s="2" t="s">
        <v>1396</v>
      </c>
    </row>
    <row r="228" spans="1:3" ht="11.25">
      <c r="A228" s="2" t="s">
        <v>443</v>
      </c>
      <c r="B228" s="2" t="s">
        <v>1397</v>
      </c>
      <c r="C228" s="2" t="s">
        <v>1398</v>
      </c>
    </row>
    <row r="229" spans="1:3" ht="11.25">
      <c r="A229" s="2" t="s">
        <v>443</v>
      </c>
      <c r="B229" s="2" t="s">
        <v>1399</v>
      </c>
      <c r="C229" s="2" t="s">
        <v>1400</v>
      </c>
    </row>
    <row r="230" spans="1:3" ht="11.25">
      <c r="A230" s="2" t="s">
        <v>443</v>
      </c>
      <c r="B230" s="2" t="s">
        <v>1401</v>
      </c>
      <c r="C230" s="2" t="s">
        <v>1402</v>
      </c>
    </row>
    <row r="231" spans="1:3" ht="11.25">
      <c r="A231" s="2" t="s">
        <v>443</v>
      </c>
      <c r="B231" s="2" t="s">
        <v>451</v>
      </c>
      <c r="C231" s="2" t="s">
        <v>452</v>
      </c>
    </row>
    <row r="232" spans="1:3" ht="11.25">
      <c r="A232" s="2" t="s">
        <v>443</v>
      </c>
      <c r="B232" s="2" t="s">
        <v>1403</v>
      </c>
      <c r="C232" s="2" t="s">
        <v>1404</v>
      </c>
    </row>
    <row r="233" spans="1:3" ht="11.25">
      <c r="A233" s="2" t="s">
        <v>443</v>
      </c>
      <c r="B233" s="2" t="s">
        <v>1405</v>
      </c>
      <c r="C233" s="2" t="s">
        <v>1406</v>
      </c>
    </row>
    <row r="234" spans="1:3" ht="11.25">
      <c r="A234" s="2" t="s">
        <v>443</v>
      </c>
      <c r="B234" s="2" t="s">
        <v>1407</v>
      </c>
      <c r="C234" s="2" t="s">
        <v>1408</v>
      </c>
    </row>
    <row r="235" spans="1:3" ht="11.25">
      <c r="A235" s="2" t="s">
        <v>443</v>
      </c>
      <c r="B235" s="2" t="s">
        <v>1409</v>
      </c>
      <c r="C235" s="2" t="s">
        <v>1410</v>
      </c>
    </row>
    <row r="236" spans="1:3" ht="11.25">
      <c r="A236" s="2" t="s">
        <v>443</v>
      </c>
      <c r="B236" s="2" t="s">
        <v>1411</v>
      </c>
      <c r="C236" s="2" t="s">
        <v>1412</v>
      </c>
    </row>
    <row r="237" spans="1:3" ht="11.25">
      <c r="A237" s="2" t="s">
        <v>443</v>
      </c>
      <c r="B237" s="2" t="s">
        <v>1413</v>
      </c>
      <c r="C237" s="2" t="s">
        <v>1414</v>
      </c>
    </row>
    <row r="238" spans="1:3" ht="11.25">
      <c r="A238" s="2" t="s">
        <v>443</v>
      </c>
      <c r="B238" s="2" t="s">
        <v>457</v>
      </c>
      <c r="C238" s="2" t="s">
        <v>458</v>
      </c>
    </row>
    <row r="239" spans="1:3" ht="11.25">
      <c r="A239" s="2" t="s">
        <v>443</v>
      </c>
      <c r="B239" s="2" t="s">
        <v>1415</v>
      </c>
      <c r="C239" s="2" t="s">
        <v>1416</v>
      </c>
    </row>
    <row r="240" spans="1:3" ht="11.25">
      <c r="A240" s="2" t="s">
        <v>443</v>
      </c>
      <c r="B240" s="2" t="s">
        <v>1417</v>
      </c>
      <c r="C240" s="2" t="s">
        <v>1418</v>
      </c>
    </row>
    <row r="241" spans="1:3" ht="11.25">
      <c r="A241" s="2" t="s">
        <v>443</v>
      </c>
      <c r="B241" s="2" t="s">
        <v>443</v>
      </c>
      <c r="C241" s="2" t="s">
        <v>444</v>
      </c>
    </row>
    <row r="242" spans="1:3" ht="11.25">
      <c r="A242" s="2" t="s">
        <v>443</v>
      </c>
      <c r="B242" s="2" t="s">
        <v>1419</v>
      </c>
      <c r="C242" s="2" t="s">
        <v>1420</v>
      </c>
    </row>
    <row r="243" spans="1:3" ht="11.25">
      <c r="A243" s="2" t="s">
        <v>443</v>
      </c>
      <c r="B243" s="2" t="s">
        <v>1421</v>
      </c>
      <c r="C243" s="2" t="s">
        <v>1422</v>
      </c>
    </row>
    <row r="244" spans="1:3" ht="11.25">
      <c r="A244" s="2" t="s">
        <v>443</v>
      </c>
      <c r="B244" s="2" t="s">
        <v>1423</v>
      </c>
      <c r="C244" s="2" t="s">
        <v>1424</v>
      </c>
    </row>
    <row r="245" spans="1:3" ht="11.25">
      <c r="A245" s="2" t="s">
        <v>443</v>
      </c>
      <c r="B245" s="2" t="s">
        <v>462</v>
      </c>
      <c r="C245" s="2" t="s">
        <v>463</v>
      </c>
    </row>
    <row r="246" spans="1:3" ht="11.25">
      <c r="A246" s="2" t="s">
        <v>443</v>
      </c>
      <c r="B246" s="2" t="s">
        <v>1425</v>
      </c>
      <c r="C246" s="2" t="s">
        <v>1426</v>
      </c>
    </row>
    <row r="247" spans="1:3" ht="11.25">
      <c r="A247" s="2" t="s">
        <v>467</v>
      </c>
      <c r="B247" s="2" t="s">
        <v>1427</v>
      </c>
      <c r="C247" s="2" t="s">
        <v>1428</v>
      </c>
    </row>
    <row r="248" spans="1:3" ht="11.25">
      <c r="A248" s="2" t="s">
        <v>467</v>
      </c>
      <c r="B248" s="2" t="s">
        <v>1429</v>
      </c>
      <c r="C248" s="2" t="s">
        <v>1430</v>
      </c>
    </row>
    <row r="249" spans="1:3" ht="11.25">
      <c r="A249" s="2" t="s">
        <v>467</v>
      </c>
      <c r="B249" s="2" t="s">
        <v>469</v>
      </c>
      <c r="C249" s="2" t="s">
        <v>470</v>
      </c>
    </row>
    <row r="250" spans="1:3" ht="11.25">
      <c r="A250" s="2" t="s">
        <v>467</v>
      </c>
      <c r="B250" s="2" t="s">
        <v>985</v>
      </c>
      <c r="C250" s="2" t="s">
        <v>1431</v>
      </c>
    </row>
    <row r="251" spans="1:3" ht="11.25">
      <c r="A251" s="2" t="s">
        <v>467</v>
      </c>
      <c r="B251" s="2" t="s">
        <v>1432</v>
      </c>
      <c r="C251" s="2" t="s">
        <v>1433</v>
      </c>
    </row>
    <row r="252" spans="1:3" ht="11.25">
      <c r="A252" s="2" t="s">
        <v>467</v>
      </c>
      <c r="B252" s="2" t="s">
        <v>1434</v>
      </c>
      <c r="C252" s="2" t="s">
        <v>1435</v>
      </c>
    </row>
    <row r="253" spans="1:3" ht="11.25">
      <c r="A253" s="2" t="s">
        <v>467</v>
      </c>
      <c r="B253" s="2" t="s">
        <v>1436</v>
      </c>
      <c r="C253" s="2" t="s">
        <v>1437</v>
      </c>
    </row>
    <row r="254" spans="1:3" ht="11.25">
      <c r="A254" s="2" t="s">
        <v>467</v>
      </c>
      <c r="B254" s="2" t="s">
        <v>1438</v>
      </c>
      <c r="C254" s="2" t="s">
        <v>1439</v>
      </c>
    </row>
    <row r="255" spans="1:3" ht="11.25">
      <c r="A255" s="2" t="s">
        <v>467</v>
      </c>
      <c r="B255" s="2" t="s">
        <v>1440</v>
      </c>
      <c r="C255" s="2" t="s">
        <v>1441</v>
      </c>
    </row>
    <row r="256" spans="1:3" ht="11.25">
      <c r="A256" s="2" t="s">
        <v>467</v>
      </c>
      <c r="B256" s="2" t="s">
        <v>474</v>
      </c>
      <c r="C256" s="2" t="s">
        <v>475</v>
      </c>
    </row>
    <row r="257" spans="1:3" ht="11.25">
      <c r="A257" s="2" t="s">
        <v>467</v>
      </c>
      <c r="B257" s="2" t="s">
        <v>467</v>
      </c>
      <c r="C257" s="2" t="s">
        <v>468</v>
      </c>
    </row>
    <row r="258" spans="1:3" ht="11.25">
      <c r="A258" s="2" t="s">
        <v>467</v>
      </c>
      <c r="B258" s="2" t="s">
        <v>1442</v>
      </c>
      <c r="C258" s="2" t="s">
        <v>1443</v>
      </c>
    </row>
    <row r="259" spans="1:3" ht="11.25">
      <c r="A259" s="2" t="s">
        <v>467</v>
      </c>
      <c r="B259" s="2" t="s">
        <v>1444</v>
      </c>
      <c r="C259" s="2" t="s">
        <v>1445</v>
      </c>
    </row>
    <row r="260" spans="1:3" ht="11.25">
      <c r="A260" s="2" t="s">
        <v>467</v>
      </c>
      <c r="B260" s="2" t="s">
        <v>1446</v>
      </c>
      <c r="C260" s="2" t="s">
        <v>1447</v>
      </c>
    </row>
    <row r="261" spans="1:3" ht="11.25">
      <c r="A261" s="2" t="s">
        <v>1448</v>
      </c>
      <c r="B261" s="2" t="s">
        <v>1450</v>
      </c>
      <c r="C261" s="2" t="s">
        <v>1451</v>
      </c>
    </row>
    <row r="262" spans="1:3" ht="11.25">
      <c r="A262" s="2" t="s">
        <v>1448</v>
      </c>
      <c r="B262" s="2" t="s">
        <v>1452</v>
      </c>
      <c r="C262" s="2" t="s">
        <v>1453</v>
      </c>
    </row>
    <row r="263" spans="1:3" ht="11.25">
      <c r="A263" s="2" t="s">
        <v>1448</v>
      </c>
      <c r="B263" s="2" t="s">
        <v>1454</v>
      </c>
      <c r="C263" s="2" t="s">
        <v>1455</v>
      </c>
    </row>
    <row r="264" spans="1:3" ht="11.25">
      <c r="A264" s="2" t="s">
        <v>1448</v>
      </c>
      <c r="B264" s="2" t="s">
        <v>1456</v>
      </c>
      <c r="C264" s="2" t="s">
        <v>1457</v>
      </c>
    </row>
    <row r="265" spans="1:3" ht="11.25">
      <c r="A265" s="2" t="s">
        <v>1448</v>
      </c>
      <c r="B265" s="2" t="s">
        <v>1458</v>
      </c>
      <c r="C265" s="2" t="s">
        <v>1459</v>
      </c>
    </row>
    <row r="266" spans="1:3" ht="11.25">
      <c r="A266" s="2" t="s">
        <v>1448</v>
      </c>
      <c r="B266" s="2" t="s">
        <v>1460</v>
      </c>
      <c r="C266" s="2" t="s">
        <v>1461</v>
      </c>
    </row>
    <row r="267" spans="1:3" ht="11.25">
      <c r="A267" s="2" t="s">
        <v>1448</v>
      </c>
      <c r="B267" s="2" t="s">
        <v>1462</v>
      </c>
      <c r="C267" s="2" t="s">
        <v>1463</v>
      </c>
    </row>
    <row r="268" spans="1:3" ht="11.25">
      <c r="A268" s="2" t="s">
        <v>1448</v>
      </c>
      <c r="B268" s="2" t="s">
        <v>1464</v>
      </c>
      <c r="C268" s="2" t="s">
        <v>1465</v>
      </c>
    </row>
    <row r="269" spans="1:3" ht="11.25">
      <c r="A269" s="2" t="s">
        <v>1448</v>
      </c>
      <c r="B269" s="2" t="s">
        <v>1466</v>
      </c>
      <c r="C269" s="2" t="s">
        <v>1467</v>
      </c>
    </row>
    <row r="270" spans="1:3" ht="11.25">
      <c r="A270" s="2" t="s">
        <v>1448</v>
      </c>
      <c r="B270" s="2" t="s">
        <v>1468</v>
      </c>
      <c r="C270" s="2" t="s">
        <v>1469</v>
      </c>
    </row>
    <row r="271" spans="1:3" ht="11.25">
      <c r="A271" s="2" t="s">
        <v>1448</v>
      </c>
      <c r="B271" s="2" t="s">
        <v>1470</v>
      </c>
      <c r="C271" s="2" t="s">
        <v>1471</v>
      </c>
    </row>
    <row r="272" spans="1:3" ht="11.25">
      <c r="A272" s="2" t="s">
        <v>1448</v>
      </c>
      <c r="B272" s="2" t="s">
        <v>1472</v>
      </c>
      <c r="C272" s="2" t="s">
        <v>1473</v>
      </c>
    </row>
    <row r="273" spans="1:3" ht="11.25">
      <c r="A273" s="2" t="s">
        <v>1448</v>
      </c>
      <c r="B273" s="2" t="s">
        <v>1448</v>
      </c>
      <c r="C273" s="2" t="s">
        <v>1449</v>
      </c>
    </row>
    <row r="274" spans="1:3" ht="11.25">
      <c r="A274" s="2" t="s">
        <v>1448</v>
      </c>
      <c r="B274" s="2" t="s">
        <v>1474</v>
      </c>
      <c r="C274" s="2" t="s">
        <v>1475</v>
      </c>
    </row>
    <row r="275" spans="1:3" ht="11.25">
      <c r="A275" s="2" t="s">
        <v>1448</v>
      </c>
      <c r="B275" s="2" t="s">
        <v>1476</v>
      </c>
      <c r="C275" s="2" t="s">
        <v>1477</v>
      </c>
    </row>
    <row r="276" spans="1:3" ht="11.25">
      <c r="A276" s="2" t="s">
        <v>1478</v>
      </c>
      <c r="B276" s="2" t="s">
        <v>1480</v>
      </c>
      <c r="C276" s="2" t="s">
        <v>1481</v>
      </c>
    </row>
    <row r="277" spans="1:3" ht="11.25">
      <c r="A277" s="2" t="s">
        <v>1478</v>
      </c>
      <c r="B277" s="2" t="s">
        <v>1482</v>
      </c>
      <c r="C277" s="2" t="s">
        <v>1483</v>
      </c>
    </row>
    <row r="278" spans="1:3" ht="11.25">
      <c r="A278" s="2" t="s">
        <v>1478</v>
      </c>
      <c r="B278" s="2" t="s">
        <v>1484</v>
      </c>
      <c r="C278" s="2" t="s">
        <v>1485</v>
      </c>
    </row>
    <row r="279" spans="1:3" ht="11.25">
      <c r="A279" s="2" t="s">
        <v>1478</v>
      </c>
      <c r="B279" s="2" t="s">
        <v>1486</v>
      </c>
      <c r="C279" s="2" t="s">
        <v>1487</v>
      </c>
    </row>
    <row r="280" spans="1:3" ht="11.25">
      <c r="A280" s="2" t="s">
        <v>1478</v>
      </c>
      <c r="B280" s="2" t="s">
        <v>1488</v>
      </c>
      <c r="C280" s="2" t="s">
        <v>1489</v>
      </c>
    </row>
    <row r="281" spans="1:3" ht="11.25">
      <c r="A281" s="2" t="s">
        <v>1478</v>
      </c>
      <c r="B281" s="2" t="s">
        <v>1490</v>
      </c>
      <c r="C281" s="2" t="s">
        <v>1491</v>
      </c>
    </row>
    <row r="282" spans="1:3" ht="11.25">
      <c r="A282" s="2" t="s">
        <v>1478</v>
      </c>
      <c r="B282" s="2" t="s">
        <v>1492</v>
      </c>
      <c r="C282" s="2" t="s">
        <v>1493</v>
      </c>
    </row>
    <row r="283" spans="1:3" ht="11.25">
      <c r="A283" s="2" t="s">
        <v>1478</v>
      </c>
      <c r="B283" s="2" t="s">
        <v>1494</v>
      </c>
      <c r="C283" s="2" t="s">
        <v>1495</v>
      </c>
    </row>
    <row r="284" spans="1:3" ht="11.25">
      <c r="A284" s="2" t="s">
        <v>1478</v>
      </c>
      <c r="B284" s="2" t="s">
        <v>1496</v>
      </c>
      <c r="C284" s="2" t="s">
        <v>1497</v>
      </c>
    </row>
    <row r="285" spans="1:3" ht="11.25">
      <c r="A285" s="2" t="s">
        <v>1478</v>
      </c>
      <c r="B285" s="2" t="s">
        <v>1478</v>
      </c>
      <c r="C285" s="2" t="s">
        <v>1479</v>
      </c>
    </row>
    <row r="286" spans="1:3" ht="11.25">
      <c r="A286" s="2" t="s">
        <v>1478</v>
      </c>
      <c r="B286" s="2" t="s">
        <v>1498</v>
      </c>
      <c r="C286" s="2" t="s">
        <v>1499</v>
      </c>
    </row>
    <row r="287" spans="1:3" ht="11.25">
      <c r="A287" s="2" t="s">
        <v>1500</v>
      </c>
      <c r="B287" s="2" t="s">
        <v>1502</v>
      </c>
      <c r="C287" s="2" t="s">
        <v>1503</v>
      </c>
    </row>
    <row r="288" spans="1:3" ht="11.25">
      <c r="A288" s="2" t="s">
        <v>1500</v>
      </c>
      <c r="B288" s="2" t="s">
        <v>1504</v>
      </c>
      <c r="C288" s="2" t="s">
        <v>1505</v>
      </c>
    </row>
    <row r="289" spans="1:3" ht="11.25">
      <c r="A289" s="2" t="s">
        <v>1500</v>
      </c>
      <c r="B289" s="2" t="s">
        <v>1506</v>
      </c>
      <c r="C289" s="2" t="s">
        <v>1507</v>
      </c>
    </row>
    <row r="290" spans="1:3" ht="11.25">
      <c r="A290" s="2" t="s">
        <v>1500</v>
      </c>
      <c r="B290" s="2" t="s">
        <v>1508</v>
      </c>
      <c r="C290" s="2" t="s">
        <v>1509</v>
      </c>
    </row>
    <row r="291" spans="1:3" ht="11.25">
      <c r="A291" s="2" t="s">
        <v>1500</v>
      </c>
      <c r="B291" s="2" t="s">
        <v>985</v>
      </c>
      <c r="C291" s="2" t="s">
        <v>1510</v>
      </c>
    </row>
    <row r="292" spans="1:3" ht="11.25">
      <c r="A292" s="2" t="s">
        <v>1500</v>
      </c>
      <c r="B292" s="2" t="s">
        <v>1511</v>
      </c>
      <c r="C292" s="2" t="s">
        <v>1512</v>
      </c>
    </row>
    <row r="293" spans="1:3" ht="11.25">
      <c r="A293" s="2" t="s">
        <v>1500</v>
      </c>
      <c r="B293" s="2" t="s">
        <v>1513</v>
      </c>
      <c r="C293" s="2" t="s">
        <v>1514</v>
      </c>
    </row>
    <row r="294" spans="1:3" ht="11.25">
      <c r="A294" s="2" t="s">
        <v>1500</v>
      </c>
      <c r="B294" s="2" t="s">
        <v>1515</v>
      </c>
      <c r="C294" s="2" t="s">
        <v>1516</v>
      </c>
    </row>
    <row r="295" spans="1:3" ht="11.25">
      <c r="A295" s="2" t="s">
        <v>1500</v>
      </c>
      <c r="B295" s="2" t="s">
        <v>1517</v>
      </c>
      <c r="C295" s="2" t="s">
        <v>1518</v>
      </c>
    </row>
    <row r="296" spans="1:3" ht="11.25">
      <c r="A296" s="2" t="s">
        <v>1500</v>
      </c>
      <c r="B296" s="2" t="s">
        <v>1519</v>
      </c>
      <c r="C296" s="2" t="s">
        <v>1520</v>
      </c>
    </row>
    <row r="297" spans="1:3" ht="11.25">
      <c r="A297" s="2" t="s">
        <v>1500</v>
      </c>
      <c r="B297" s="2" t="s">
        <v>1521</v>
      </c>
      <c r="C297" s="2" t="s">
        <v>1522</v>
      </c>
    </row>
    <row r="298" spans="1:3" ht="11.25">
      <c r="A298" s="2" t="s">
        <v>1500</v>
      </c>
      <c r="B298" s="2" t="s">
        <v>1523</v>
      </c>
      <c r="C298" s="2" t="s">
        <v>1524</v>
      </c>
    </row>
    <row r="299" spans="1:3" ht="11.25">
      <c r="A299" s="2" t="s">
        <v>1500</v>
      </c>
      <c r="B299" s="2" t="s">
        <v>1525</v>
      </c>
      <c r="C299" s="2" t="s">
        <v>1526</v>
      </c>
    </row>
    <row r="300" spans="1:3" ht="11.25">
      <c r="A300" s="2" t="s">
        <v>1500</v>
      </c>
      <c r="B300" s="2" t="s">
        <v>1527</v>
      </c>
      <c r="C300" s="2" t="s">
        <v>1528</v>
      </c>
    </row>
    <row r="301" spans="1:3" ht="11.25">
      <c r="A301" s="2" t="s">
        <v>1500</v>
      </c>
      <c r="B301" s="2" t="s">
        <v>1529</v>
      </c>
      <c r="C301" s="2" t="s">
        <v>1530</v>
      </c>
    </row>
    <row r="302" spans="1:3" ht="11.25">
      <c r="A302" s="2" t="s">
        <v>1500</v>
      </c>
      <c r="B302" s="2" t="s">
        <v>1500</v>
      </c>
      <c r="C302" s="2" t="s">
        <v>1501</v>
      </c>
    </row>
    <row r="303" spans="1:3" ht="11.25">
      <c r="A303" s="2" t="s">
        <v>486</v>
      </c>
      <c r="B303" s="2" t="s">
        <v>1531</v>
      </c>
      <c r="C303" s="2" t="s">
        <v>1532</v>
      </c>
    </row>
    <row r="304" spans="1:3" ht="11.25">
      <c r="A304" s="2" t="s">
        <v>486</v>
      </c>
      <c r="B304" s="2" t="s">
        <v>1533</v>
      </c>
      <c r="C304" s="2" t="s">
        <v>1534</v>
      </c>
    </row>
    <row r="305" spans="1:3" ht="11.25">
      <c r="A305" s="2" t="s">
        <v>486</v>
      </c>
      <c r="B305" s="2" t="s">
        <v>1053</v>
      </c>
      <c r="C305" s="2" t="s">
        <v>1535</v>
      </c>
    </row>
    <row r="306" spans="1:3" ht="11.25">
      <c r="A306" s="2" t="s">
        <v>486</v>
      </c>
      <c r="B306" s="2" t="s">
        <v>1536</v>
      </c>
      <c r="C306" s="2" t="s">
        <v>1537</v>
      </c>
    </row>
    <row r="307" spans="1:3" ht="11.25">
      <c r="A307" s="2" t="s">
        <v>486</v>
      </c>
      <c r="B307" s="2" t="s">
        <v>1538</v>
      </c>
      <c r="C307" s="2" t="s">
        <v>1539</v>
      </c>
    </row>
    <row r="308" spans="1:3" ht="11.25">
      <c r="A308" s="2" t="s">
        <v>486</v>
      </c>
      <c r="B308" s="2" t="s">
        <v>1540</v>
      </c>
      <c r="C308" s="2" t="s">
        <v>1541</v>
      </c>
    </row>
    <row r="309" spans="1:3" ht="11.25">
      <c r="A309" s="2" t="s">
        <v>486</v>
      </c>
      <c r="B309" s="2" t="s">
        <v>1542</v>
      </c>
      <c r="C309" s="2" t="s">
        <v>1543</v>
      </c>
    </row>
    <row r="310" spans="1:3" ht="11.25">
      <c r="A310" s="2" t="s">
        <v>486</v>
      </c>
      <c r="B310" s="2" t="s">
        <v>1544</v>
      </c>
      <c r="C310" s="2" t="s">
        <v>1545</v>
      </c>
    </row>
    <row r="311" spans="1:3" ht="11.25">
      <c r="A311" s="2" t="s">
        <v>486</v>
      </c>
      <c r="B311" s="2" t="s">
        <v>1341</v>
      </c>
      <c r="C311" s="2" t="s">
        <v>1546</v>
      </c>
    </row>
    <row r="312" spans="1:3" ht="11.25">
      <c r="A312" s="2" t="s">
        <v>486</v>
      </c>
      <c r="B312" s="2" t="s">
        <v>1343</v>
      </c>
      <c r="C312" s="2" t="s">
        <v>1547</v>
      </c>
    </row>
    <row r="313" spans="1:3" ht="11.25">
      <c r="A313" s="2" t="s">
        <v>486</v>
      </c>
      <c r="B313" s="2" t="s">
        <v>1548</v>
      </c>
      <c r="C313" s="2" t="s">
        <v>1549</v>
      </c>
    </row>
    <row r="314" spans="1:3" ht="11.25">
      <c r="A314" s="2" t="s">
        <v>486</v>
      </c>
      <c r="B314" s="2" t="s">
        <v>1550</v>
      </c>
      <c r="C314" s="2" t="s">
        <v>1551</v>
      </c>
    </row>
    <row r="315" spans="1:3" ht="11.25">
      <c r="A315" s="2" t="s">
        <v>486</v>
      </c>
      <c r="B315" s="2" t="s">
        <v>1552</v>
      </c>
      <c r="C315" s="2" t="s">
        <v>1553</v>
      </c>
    </row>
    <row r="316" spans="1:3" ht="11.25">
      <c r="A316" s="2" t="s">
        <v>486</v>
      </c>
      <c r="B316" s="2" t="s">
        <v>486</v>
      </c>
      <c r="C316" s="2" t="s">
        <v>487</v>
      </c>
    </row>
    <row r="317" spans="1:3" ht="11.25">
      <c r="A317" s="2" t="s">
        <v>486</v>
      </c>
      <c r="B317" s="2" t="s">
        <v>1554</v>
      </c>
      <c r="C317" s="2" t="s">
        <v>1555</v>
      </c>
    </row>
    <row r="318" spans="1:3" ht="11.25">
      <c r="A318" s="2" t="s">
        <v>1556</v>
      </c>
      <c r="B318" s="2" t="s">
        <v>1556</v>
      </c>
      <c r="C318" s="2" t="s">
        <v>1557</v>
      </c>
    </row>
    <row r="319" spans="1:3" ht="11.25">
      <c r="A319" s="2" t="s">
        <v>764</v>
      </c>
      <c r="B319" s="2" t="s">
        <v>764</v>
      </c>
      <c r="C319" s="2" t="s">
        <v>765</v>
      </c>
    </row>
    <row r="320" spans="1:3" ht="11.25">
      <c r="A320" s="2" t="s">
        <v>783</v>
      </c>
      <c r="B320" s="2" t="s">
        <v>783</v>
      </c>
      <c r="C320" s="2" t="s">
        <v>784</v>
      </c>
    </row>
    <row r="321" spans="1:3" ht="11.25">
      <c r="A321" s="2" t="s">
        <v>1558</v>
      </c>
      <c r="B321" s="2" t="s">
        <v>1558</v>
      </c>
      <c r="C321" s="2" t="s">
        <v>1559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0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  <pageSetUpPr fitToPage="1"/>
  </sheetPr>
  <dimension ref="A7:J52"/>
  <sheetViews>
    <sheetView showGridLines="0" tabSelected="1" zoomScalePageLayoutView="0" workbookViewId="0" topLeftCell="D7">
      <selection activeCell="I18" sqref="I18"/>
    </sheetView>
  </sheetViews>
  <sheetFormatPr defaultColWidth="9.140625" defaultRowHeight="11.25"/>
  <cols>
    <col min="1" max="1" width="3.7109375" style="60" hidden="1" customWidth="1"/>
    <col min="2" max="2" width="3.7109375" style="61" hidden="1" customWidth="1"/>
    <col min="3" max="3" width="3.7109375" style="62" hidden="1" customWidth="1"/>
    <col min="4" max="4" width="4.140625" style="63" customWidth="1"/>
    <col min="5" max="5" width="9.421875" style="63" customWidth="1"/>
    <col min="6" max="6" width="33.7109375" style="63" customWidth="1"/>
    <col min="7" max="7" width="60.7109375" style="63" customWidth="1"/>
    <col min="8" max="8" width="4.00390625" style="64" bestFit="1" customWidth="1"/>
    <col min="9" max="9" width="20.57421875" style="65" customWidth="1"/>
    <col min="10" max="16384" width="9.140625" style="6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66"/>
      <c r="E7" s="67"/>
      <c r="F7" s="67"/>
      <c r="G7" s="68" t="e">
        <f>version</f>
        <v>#REF!</v>
      </c>
      <c r="H7" s="69"/>
    </row>
    <row r="8" spans="4:10" ht="26.25" customHeight="1">
      <c r="D8" s="70"/>
      <c r="E8" s="180" t="s">
        <v>184</v>
      </c>
      <c r="F8" s="180"/>
      <c r="G8" s="180"/>
      <c r="H8" s="70"/>
      <c r="I8" s="71"/>
      <c r="J8" s="65"/>
    </row>
    <row r="9" spans="4:9" ht="12" customHeight="1">
      <c r="D9" s="72"/>
      <c r="E9" s="73"/>
      <c r="F9" s="73"/>
      <c r="G9" s="73"/>
      <c r="H9" s="74"/>
      <c r="I9" s="71"/>
    </row>
    <row r="10" spans="4:9" ht="21.75" customHeight="1">
      <c r="D10" s="72"/>
      <c r="E10" s="72"/>
      <c r="F10" s="72"/>
      <c r="G10" s="72"/>
      <c r="H10" s="74"/>
      <c r="I10" s="71"/>
    </row>
    <row r="11" spans="4:10" ht="21" customHeight="1">
      <c r="D11" s="72"/>
      <c r="E11" s="72"/>
      <c r="F11" s="75" t="s">
        <v>148</v>
      </c>
      <c r="G11" s="76" t="s">
        <v>89</v>
      </c>
      <c r="H11" s="77"/>
      <c r="I11" s="71"/>
      <c r="J11" s="78"/>
    </row>
    <row r="12" spans="1:10" ht="18.75" customHeight="1">
      <c r="A12" s="79"/>
      <c r="D12" s="80"/>
      <c r="E12" s="80"/>
      <c r="F12" s="81"/>
      <c r="G12" s="82" t="s">
        <v>169</v>
      </c>
      <c r="H12" s="83"/>
      <c r="I12" s="84"/>
      <c r="J12" s="84"/>
    </row>
    <row r="13" spans="4:10" ht="21" customHeight="1">
      <c r="D13" s="80"/>
      <c r="E13" s="80"/>
      <c r="F13" s="75" t="s">
        <v>166</v>
      </c>
      <c r="G13" s="85">
        <v>2015</v>
      </c>
      <c r="H13" s="86"/>
      <c r="I13" s="84"/>
      <c r="J13" s="87"/>
    </row>
    <row r="14" spans="4:10" ht="21" customHeight="1">
      <c r="D14" s="80"/>
      <c r="E14" s="80"/>
      <c r="F14" s="75" t="s">
        <v>167</v>
      </c>
      <c r="G14" s="85" t="s">
        <v>130</v>
      </c>
      <c r="H14" s="88"/>
      <c r="I14" s="84"/>
      <c r="J14" s="87"/>
    </row>
    <row r="15" spans="4:10" ht="21" customHeight="1">
      <c r="D15" s="80"/>
      <c r="E15" s="80"/>
      <c r="F15" s="75" t="s">
        <v>235</v>
      </c>
      <c r="G15" s="123" t="s">
        <v>247</v>
      </c>
      <c r="H15" s="106"/>
      <c r="I15" s="84"/>
      <c r="J15" s="87"/>
    </row>
    <row r="16" spans="4:10" ht="21" customHeight="1" hidden="1">
      <c r="D16" s="80"/>
      <c r="E16" s="80"/>
      <c r="F16" s="75" t="s">
        <v>236</v>
      </c>
      <c r="G16" s="125"/>
      <c r="H16" s="106"/>
      <c r="I16" s="84"/>
      <c r="J16" s="87"/>
    </row>
    <row r="17" spans="4:9" ht="31.5" customHeight="1">
      <c r="D17" s="80"/>
      <c r="E17" s="80"/>
      <c r="F17" s="89"/>
      <c r="G17" s="90"/>
      <c r="H17" s="91"/>
      <c r="I17" s="92"/>
    </row>
    <row r="18" spans="3:9" ht="19.5" customHeight="1">
      <c r="C18" s="93"/>
      <c r="D18" s="80"/>
      <c r="E18" s="80"/>
      <c r="F18" s="75" t="s">
        <v>7</v>
      </c>
      <c r="G18" s="94" t="s">
        <v>335</v>
      </c>
      <c r="H18" s="95"/>
      <c r="I18" s="92"/>
    </row>
    <row r="19" spans="4:9" ht="19.5" customHeight="1">
      <c r="D19" s="80"/>
      <c r="E19" s="80"/>
      <c r="F19" s="75" t="s">
        <v>105</v>
      </c>
      <c r="G19" s="94" t="s">
        <v>336</v>
      </c>
      <c r="H19" s="96"/>
      <c r="I19" s="92"/>
    </row>
    <row r="20" spans="4:9" ht="19.5" customHeight="1">
      <c r="D20" s="80"/>
      <c r="E20" s="80"/>
      <c r="F20" s="75" t="s">
        <v>106</v>
      </c>
      <c r="G20" s="94" t="s">
        <v>337</v>
      </c>
      <c r="H20" s="96"/>
      <c r="I20" s="92"/>
    </row>
    <row r="21" spans="4:9" ht="19.5" customHeight="1">
      <c r="D21" s="80"/>
      <c r="E21" s="80"/>
      <c r="F21" s="75" t="s">
        <v>110</v>
      </c>
      <c r="G21" s="94" t="s">
        <v>270</v>
      </c>
      <c r="H21" s="96"/>
      <c r="I21" s="92"/>
    </row>
    <row r="22" spans="4:9" ht="31.5" customHeight="1">
      <c r="D22" s="80"/>
      <c r="E22" s="80"/>
      <c r="F22" s="80"/>
      <c r="G22" s="97"/>
      <c r="H22" s="83"/>
      <c r="I22" s="92"/>
    </row>
    <row r="23" spans="4:9" ht="19.5" customHeight="1">
      <c r="D23" s="80"/>
      <c r="E23" s="80"/>
      <c r="F23" s="75" t="s">
        <v>139</v>
      </c>
      <c r="G23" s="98" t="s">
        <v>330</v>
      </c>
      <c r="H23" s="96"/>
      <c r="I23" s="92"/>
    </row>
    <row r="24" spans="4:9" ht="3" customHeight="1">
      <c r="D24" s="80"/>
      <c r="E24" s="80"/>
      <c r="F24" s="75"/>
      <c r="G24" s="97"/>
      <c r="H24" s="83"/>
      <c r="I24" s="92"/>
    </row>
    <row r="25" spans="4:9" ht="19.5" customHeight="1">
      <c r="D25" s="80"/>
      <c r="E25" s="80"/>
      <c r="F25" s="75" t="s">
        <v>140</v>
      </c>
      <c r="G25" s="98" t="s">
        <v>332</v>
      </c>
      <c r="H25" s="96"/>
      <c r="I25" s="92"/>
    </row>
    <row r="26" spans="4:9" ht="3" customHeight="1">
      <c r="D26" s="80"/>
      <c r="E26" s="80"/>
      <c r="F26" s="75"/>
      <c r="G26" s="97"/>
      <c r="H26" s="83"/>
      <c r="I26" s="92"/>
    </row>
    <row r="27" spans="4:9" ht="19.5" customHeight="1">
      <c r="D27" s="80"/>
      <c r="E27" s="80"/>
      <c r="F27" s="75" t="s">
        <v>141</v>
      </c>
      <c r="G27" s="94" t="s">
        <v>333</v>
      </c>
      <c r="H27" s="96"/>
      <c r="I27" s="92"/>
    </row>
    <row r="28" spans="4:9" ht="8.25" customHeight="1">
      <c r="D28" s="80"/>
      <c r="E28" s="80"/>
      <c r="F28" s="99"/>
      <c r="G28" s="100"/>
      <c r="H28" s="83"/>
      <c r="I28" s="92"/>
    </row>
    <row r="29" spans="4:9" ht="12.75">
      <c r="D29" s="80"/>
      <c r="E29" s="80"/>
      <c r="F29" s="75"/>
      <c r="G29" s="101" t="s">
        <v>142</v>
      </c>
      <c r="H29" s="83"/>
      <c r="I29" s="92"/>
    </row>
    <row r="30" spans="1:9" ht="21" customHeight="1">
      <c r="A30" s="102"/>
      <c r="D30" s="72"/>
      <c r="E30" s="72"/>
      <c r="F30" s="75" t="s">
        <v>143</v>
      </c>
      <c r="G30" s="127" t="s">
        <v>1586</v>
      </c>
      <c r="H30" s="96"/>
      <c r="I30" s="71"/>
    </row>
    <row r="31" spans="1:9" ht="21" customHeight="1">
      <c r="A31" s="102"/>
      <c r="D31" s="72"/>
      <c r="E31" s="72"/>
      <c r="F31" s="75" t="s">
        <v>144</v>
      </c>
      <c r="G31" s="127" t="s">
        <v>1587</v>
      </c>
      <c r="H31" s="96"/>
      <c r="I31" s="71"/>
    </row>
    <row r="32" spans="4:9" ht="8.25" customHeight="1">
      <c r="D32" s="80"/>
      <c r="E32" s="80"/>
      <c r="F32" s="75"/>
      <c r="G32" s="73"/>
      <c r="H32" s="83"/>
      <c r="I32" s="92"/>
    </row>
    <row r="33" spans="1:9" ht="12.75">
      <c r="A33" s="102"/>
      <c r="D33" s="72"/>
      <c r="E33" s="72"/>
      <c r="F33" s="75"/>
      <c r="G33" s="101" t="s">
        <v>145</v>
      </c>
      <c r="H33" s="83"/>
      <c r="I33" s="71"/>
    </row>
    <row r="34" spans="1:9" ht="21" customHeight="1">
      <c r="A34" s="102"/>
      <c r="D34" s="72"/>
      <c r="E34" s="72"/>
      <c r="F34" s="103" t="s">
        <v>149</v>
      </c>
      <c r="G34" s="127" t="s">
        <v>1588</v>
      </c>
      <c r="H34" s="96"/>
      <c r="I34" s="71"/>
    </row>
    <row r="35" spans="1:9" ht="21" customHeight="1">
      <c r="A35" s="102"/>
      <c r="D35" s="72"/>
      <c r="E35" s="72"/>
      <c r="F35" s="103" t="s">
        <v>150</v>
      </c>
      <c r="G35" s="127" t="s">
        <v>1589</v>
      </c>
      <c r="H35" s="96"/>
      <c r="I35" s="71"/>
    </row>
    <row r="36" spans="4:9" ht="7.5" customHeight="1">
      <c r="D36" s="80"/>
      <c r="E36" s="80"/>
      <c r="F36" s="75"/>
      <c r="G36" s="73"/>
      <c r="H36" s="83"/>
      <c r="I36" s="92"/>
    </row>
    <row r="37" spans="1:9" ht="12.75">
      <c r="A37" s="102"/>
      <c r="D37" s="72"/>
      <c r="E37" s="72"/>
      <c r="F37" s="75"/>
      <c r="G37" s="101" t="s">
        <v>146</v>
      </c>
      <c r="H37" s="83"/>
      <c r="I37" s="71"/>
    </row>
    <row r="38" spans="1:9" ht="21" customHeight="1">
      <c r="A38" s="102"/>
      <c r="D38" s="72"/>
      <c r="E38" s="72"/>
      <c r="F38" s="103" t="s">
        <v>149</v>
      </c>
      <c r="G38" s="127" t="s">
        <v>1590</v>
      </c>
      <c r="H38" s="96"/>
      <c r="I38" s="71"/>
    </row>
    <row r="39" spans="1:9" ht="21" customHeight="1">
      <c r="A39" s="102"/>
      <c r="D39" s="72"/>
      <c r="E39" s="72"/>
      <c r="F39" s="103" t="s">
        <v>150</v>
      </c>
      <c r="G39" s="127" t="s">
        <v>1591</v>
      </c>
      <c r="H39" s="96"/>
      <c r="I39" s="71"/>
    </row>
    <row r="40" spans="4:9" ht="8.25" customHeight="1">
      <c r="D40" s="80"/>
      <c r="E40" s="80"/>
      <c r="F40" s="75"/>
      <c r="G40" s="73"/>
      <c r="H40" s="83"/>
      <c r="I40" s="92"/>
    </row>
    <row r="41" spans="1:9" ht="12.75" customHeight="1">
      <c r="A41" s="102"/>
      <c r="D41" s="72"/>
      <c r="E41" s="72"/>
      <c r="F41" s="75"/>
      <c r="G41" s="101" t="s">
        <v>147</v>
      </c>
      <c r="H41" s="83"/>
      <c r="I41" s="71"/>
    </row>
    <row r="42" spans="1:9" ht="21" customHeight="1">
      <c r="A42" s="102"/>
      <c r="B42" s="104"/>
      <c r="D42" s="89"/>
      <c r="E42" s="89"/>
      <c r="F42" s="103" t="s">
        <v>149</v>
      </c>
      <c r="G42" s="127" t="s">
        <v>1592</v>
      </c>
      <c r="H42" s="96"/>
      <c r="I42" s="105"/>
    </row>
    <row r="43" spans="1:9" ht="21" customHeight="1">
      <c r="A43" s="102"/>
      <c r="B43" s="104"/>
      <c r="D43" s="89"/>
      <c r="E43" s="89"/>
      <c r="F43" s="103" t="s">
        <v>107</v>
      </c>
      <c r="G43" s="127" t="s">
        <v>1593</v>
      </c>
      <c r="H43" s="96"/>
      <c r="I43" s="105"/>
    </row>
    <row r="44" spans="1:9" ht="21" customHeight="1">
      <c r="A44" s="102"/>
      <c r="B44" s="104"/>
      <c r="D44" s="89"/>
      <c r="E44" s="89"/>
      <c r="F44" s="103" t="s">
        <v>150</v>
      </c>
      <c r="G44" s="127" t="s">
        <v>1591</v>
      </c>
      <c r="H44" s="96"/>
      <c r="I44" s="105"/>
    </row>
    <row r="45" spans="1:9" ht="21" customHeight="1">
      <c r="A45" s="102"/>
      <c r="B45" s="104"/>
      <c r="D45" s="89"/>
      <c r="E45" s="89"/>
      <c r="F45" s="103" t="s">
        <v>151</v>
      </c>
      <c r="G45" s="127" t="s">
        <v>1594</v>
      </c>
      <c r="H45" s="96"/>
      <c r="I45" s="105"/>
    </row>
    <row r="46" spans="4:9" ht="12.75">
      <c r="D46" s="72"/>
      <c r="E46" s="72"/>
      <c r="F46" s="72"/>
      <c r="G46" s="73"/>
      <c r="H46" s="106"/>
      <c r="I46" s="71"/>
    </row>
    <row r="47" ht="12.75"/>
    <row r="48" ht="12.75"/>
    <row r="49" ht="12.75"/>
    <row r="50" ht="12.75"/>
    <row r="51" ht="12.75"/>
    <row r="52" spans="1:10" s="65" customFormat="1" ht="12.75">
      <c r="A52" s="60"/>
      <c r="B52" s="61"/>
      <c r="C52" s="62"/>
      <c r="D52" s="63"/>
      <c r="E52" s="63"/>
      <c r="F52" s="63"/>
      <c r="G52" s="63"/>
      <c r="H52" s="107"/>
      <c r="J52" s="63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B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0" customWidth="1"/>
    <col min="2" max="2" width="27.28125" style="0" customWidth="1"/>
    <col min="3" max="3" width="103.28125" style="0" customWidth="1"/>
    <col min="4" max="4" width="17.7109375" style="0" customWidth="1"/>
  </cols>
  <sheetData>
    <row r="2" spans="2:4" ht="12" customHeight="1">
      <c r="B2" s="190" t="s">
        <v>153</v>
      </c>
      <c r="C2" s="190"/>
      <c r="D2" s="190"/>
    </row>
    <row r="3" spans="2:4" ht="11.25">
      <c r="B3" s="129"/>
      <c r="C3" s="129"/>
      <c r="D3" s="129"/>
    </row>
    <row r="5" spans="2:4" ht="15" customHeight="1">
      <c r="B5" s="128" t="s">
        <v>154</v>
      </c>
      <c r="C5" s="128" t="s">
        <v>155</v>
      </c>
      <c r="D5" s="128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selection activeCell="E7" sqref="E7:X19"/>
    </sheetView>
  </sheetViews>
  <sheetFormatPr defaultColWidth="9.140625" defaultRowHeight="11.25"/>
  <cols>
    <col min="1" max="1" width="3.28125" style="131" customWidth="1"/>
    <col min="2" max="2" width="8.7109375" style="131" customWidth="1"/>
    <col min="3" max="3" width="22.28125" style="131" customWidth="1"/>
    <col min="4" max="4" width="4.28125" style="131" customWidth="1"/>
    <col min="5" max="6" width="4.421875" style="131" customWidth="1"/>
    <col min="7" max="7" width="4.57421875" style="131" customWidth="1"/>
    <col min="8" max="24" width="4.421875" style="131" customWidth="1"/>
    <col min="25" max="25" width="4.421875" style="132" customWidth="1"/>
    <col min="26" max="26" width="9.140625" style="131" customWidth="1"/>
    <col min="27" max="27" width="0" style="131" hidden="1" customWidth="1"/>
    <col min="28" max="16384" width="9.140625" style="131" customWidth="1"/>
  </cols>
  <sheetData>
    <row r="1" spans="1:27" ht="10.5" customHeight="1">
      <c r="A1" s="130"/>
      <c r="AA1" s="131" t="s">
        <v>1598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  <c r="W2" s="133"/>
      <c r="X2" s="133"/>
    </row>
    <row r="3" spans="2:25" ht="18" customHeight="1">
      <c r="B3" s="205" t="str">
        <f>"Версия "&amp;GetVersion()</f>
        <v>Версия 2.0</v>
      </c>
      <c r="C3" s="205"/>
      <c r="D3" s="135"/>
      <c r="E3" s="135"/>
      <c r="F3" s="135"/>
      <c r="G3" s="135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3"/>
      <c r="T3" s="133"/>
      <c r="U3" s="133"/>
      <c r="V3" s="134"/>
      <c r="W3" s="134"/>
      <c r="X3" s="134"/>
      <c r="Y3" s="134"/>
    </row>
    <row r="4" spans="2:25" ht="6" customHeight="1">
      <c r="B4" s="136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9" ht="32.25" customHeight="1">
      <c r="A5" s="138"/>
      <c r="B5" s="206" t="s">
        <v>1599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39"/>
      <c r="AB5" s="140"/>
      <c r="AC5" s="140"/>
    </row>
    <row r="6" spans="1:26" ht="9.75" customHeight="1">
      <c r="A6" s="137"/>
      <c r="B6" s="141"/>
      <c r="C6" s="142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6"/>
    </row>
    <row r="7" spans="1:26" ht="15" customHeight="1">
      <c r="A7" s="137"/>
      <c r="B7" s="146"/>
      <c r="C7" s="147"/>
      <c r="D7" s="148"/>
      <c r="E7" s="208" t="s">
        <v>1600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49"/>
      <c r="Z7" s="146"/>
    </row>
    <row r="8" spans="1:26" ht="15" customHeight="1">
      <c r="A8" s="137"/>
      <c r="B8" s="146"/>
      <c r="C8" s="147"/>
      <c r="D8" s="14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49"/>
      <c r="Z8" s="146"/>
    </row>
    <row r="9" spans="1:26" ht="15" customHeight="1">
      <c r="A9" s="137"/>
      <c r="B9" s="146"/>
      <c r="C9" s="147"/>
      <c r="D9" s="14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49"/>
      <c r="Z9" s="146"/>
    </row>
    <row r="10" spans="1:26" ht="10.5" customHeight="1">
      <c r="A10" s="137"/>
      <c r="B10" s="146"/>
      <c r="C10" s="147"/>
      <c r="D10" s="14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49"/>
      <c r="Z10" s="146"/>
    </row>
    <row r="11" spans="1:26" ht="27" customHeight="1">
      <c r="A11" s="137"/>
      <c r="B11" s="146"/>
      <c r="C11" s="147"/>
      <c r="D11" s="14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49"/>
      <c r="Z11" s="146"/>
    </row>
    <row r="12" spans="1:26" ht="12" customHeight="1">
      <c r="A12" s="137"/>
      <c r="B12" s="146"/>
      <c r="C12" s="147"/>
      <c r="D12" s="14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49"/>
      <c r="Z12" s="146"/>
    </row>
    <row r="13" spans="1:26" ht="38.25" customHeight="1">
      <c r="A13" s="137"/>
      <c r="B13" s="146"/>
      <c r="C13" s="147"/>
      <c r="D13" s="14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0"/>
      <c r="Z13" s="146"/>
    </row>
    <row r="14" spans="1:26" ht="15" customHeight="1">
      <c r="A14" s="137"/>
      <c r="B14" s="146"/>
      <c r="C14" s="147"/>
      <c r="D14" s="14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49"/>
      <c r="Z14" s="146"/>
    </row>
    <row r="15" spans="1:26" ht="15">
      <c r="A15" s="137"/>
      <c r="B15" s="146"/>
      <c r="C15" s="147"/>
      <c r="D15" s="14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49"/>
      <c r="Z15" s="146"/>
    </row>
    <row r="16" spans="1:26" ht="15">
      <c r="A16" s="137"/>
      <c r="B16" s="146"/>
      <c r="C16" s="147"/>
      <c r="D16" s="14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49"/>
      <c r="Z16" s="146"/>
    </row>
    <row r="17" spans="1:26" ht="15" customHeight="1">
      <c r="A17" s="137"/>
      <c r="B17" s="146"/>
      <c r="C17" s="147"/>
      <c r="D17" s="14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49"/>
      <c r="Z17" s="146"/>
    </row>
    <row r="18" spans="1:26" ht="15">
      <c r="A18" s="137"/>
      <c r="B18" s="146"/>
      <c r="C18" s="147"/>
      <c r="D18" s="14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49"/>
      <c r="Z18" s="146"/>
    </row>
    <row r="19" spans="1:26" ht="59.25" customHeight="1">
      <c r="A19" s="137"/>
      <c r="B19" s="146"/>
      <c r="C19" s="147"/>
      <c r="D19" s="151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49"/>
      <c r="Z19" s="146"/>
    </row>
    <row r="20" spans="1:26" ht="15" hidden="1">
      <c r="A20" s="137"/>
      <c r="B20" s="146"/>
      <c r="C20" s="147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49"/>
      <c r="Z20" s="146"/>
    </row>
    <row r="21" spans="1:26" ht="14.25" customHeight="1" hidden="1">
      <c r="A21" s="137"/>
      <c r="B21" s="146"/>
      <c r="C21" s="147"/>
      <c r="D21" s="148"/>
      <c r="E21" s="153" t="s">
        <v>1601</v>
      </c>
      <c r="F21" s="199" t="s">
        <v>1602</v>
      </c>
      <c r="G21" s="200"/>
      <c r="H21" s="200"/>
      <c r="I21" s="200"/>
      <c r="J21" s="200"/>
      <c r="K21" s="200"/>
      <c r="L21" s="200"/>
      <c r="M21" s="200"/>
      <c r="N21" s="154"/>
      <c r="O21" s="155" t="s">
        <v>1601</v>
      </c>
      <c r="P21" s="201" t="s">
        <v>1603</v>
      </c>
      <c r="Q21" s="202"/>
      <c r="R21" s="202"/>
      <c r="S21" s="202"/>
      <c r="T21" s="202"/>
      <c r="U21" s="202"/>
      <c r="V21" s="202"/>
      <c r="W21" s="202"/>
      <c r="X21" s="202"/>
      <c r="Y21" s="149"/>
      <c r="Z21" s="146"/>
    </row>
    <row r="22" spans="1:26" ht="14.25" customHeight="1" hidden="1">
      <c r="A22" s="137"/>
      <c r="B22" s="146"/>
      <c r="C22" s="147"/>
      <c r="D22" s="148"/>
      <c r="E22" s="156" t="s">
        <v>1601</v>
      </c>
      <c r="F22" s="199" t="s">
        <v>1604</v>
      </c>
      <c r="G22" s="200"/>
      <c r="H22" s="200"/>
      <c r="I22" s="200"/>
      <c r="J22" s="200"/>
      <c r="K22" s="200"/>
      <c r="L22" s="200"/>
      <c r="M22" s="200"/>
      <c r="N22" s="154"/>
      <c r="O22" s="157" t="s">
        <v>1601</v>
      </c>
      <c r="P22" s="201" t="s">
        <v>1605</v>
      </c>
      <c r="Q22" s="202"/>
      <c r="R22" s="202"/>
      <c r="S22" s="202"/>
      <c r="T22" s="202"/>
      <c r="U22" s="202"/>
      <c r="V22" s="202"/>
      <c r="W22" s="202"/>
      <c r="X22" s="202"/>
      <c r="Y22" s="149"/>
      <c r="Z22" s="146"/>
    </row>
    <row r="23" spans="1:26" ht="27" customHeight="1" hidden="1">
      <c r="A23" s="137"/>
      <c r="B23" s="146"/>
      <c r="C23" s="147"/>
      <c r="D23" s="148"/>
      <c r="E23" s="144"/>
      <c r="F23" s="154"/>
      <c r="G23" s="154"/>
      <c r="H23" s="154"/>
      <c r="I23" s="154"/>
      <c r="J23" s="154"/>
      <c r="K23" s="154"/>
      <c r="L23" s="154"/>
      <c r="M23" s="154"/>
      <c r="N23" s="154"/>
      <c r="O23" s="144"/>
      <c r="P23" s="154"/>
      <c r="Q23" s="154"/>
      <c r="R23" s="154"/>
      <c r="S23" s="154"/>
      <c r="T23" s="154"/>
      <c r="U23" s="154"/>
      <c r="V23" s="154"/>
      <c r="W23" s="154"/>
      <c r="X23" s="154"/>
      <c r="Y23" s="149"/>
      <c r="Z23" s="146"/>
    </row>
    <row r="24" spans="1:26" ht="10.5" customHeight="1" hidden="1">
      <c r="A24" s="137"/>
      <c r="B24" s="146"/>
      <c r="C24" s="147"/>
      <c r="D24" s="148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49"/>
      <c r="Z24" s="146"/>
    </row>
    <row r="25" spans="1:26" ht="27" customHeight="1" hidden="1">
      <c r="A25" s="137"/>
      <c r="B25" s="146"/>
      <c r="C25" s="147"/>
      <c r="D25" s="148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9"/>
      <c r="Z25" s="146"/>
    </row>
    <row r="26" spans="1:26" ht="12" customHeight="1" hidden="1">
      <c r="A26" s="137"/>
      <c r="B26" s="146"/>
      <c r="C26" s="147"/>
      <c r="D26" s="148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9"/>
      <c r="Z26" s="146"/>
    </row>
    <row r="27" spans="1:26" ht="38.25" customHeight="1" hidden="1">
      <c r="A27" s="137"/>
      <c r="B27" s="146"/>
      <c r="C27" s="147"/>
      <c r="D27" s="148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49"/>
      <c r="Z27" s="146"/>
    </row>
    <row r="28" spans="1:26" ht="15" hidden="1">
      <c r="A28" s="137"/>
      <c r="B28" s="146"/>
      <c r="C28" s="147"/>
      <c r="D28" s="148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9"/>
      <c r="Z28" s="146"/>
    </row>
    <row r="29" spans="1:26" ht="15" hidden="1">
      <c r="A29" s="137"/>
      <c r="B29" s="146"/>
      <c r="C29" s="147"/>
      <c r="D29" s="148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49"/>
      <c r="Z29" s="146"/>
    </row>
    <row r="30" spans="1:26" ht="15" hidden="1">
      <c r="A30" s="137"/>
      <c r="B30" s="146"/>
      <c r="C30" s="147"/>
      <c r="D30" s="148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49"/>
      <c r="Z30" s="146"/>
    </row>
    <row r="31" spans="1:26" ht="15" hidden="1">
      <c r="A31" s="137"/>
      <c r="B31" s="146"/>
      <c r="C31" s="147"/>
      <c r="D31" s="148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9"/>
      <c r="Z31" s="146"/>
    </row>
    <row r="32" spans="1:26" ht="15" hidden="1">
      <c r="A32" s="137"/>
      <c r="B32" s="146"/>
      <c r="C32" s="147"/>
      <c r="D32" s="148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49"/>
      <c r="Z32" s="146"/>
    </row>
    <row r="33" spans="1:26" ht="18.75" customHeight="1" hidden="1">
      <c r="A33" s="137"/>
      <c r="B33" s="146"/>
      <c r="C33" s="147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49"/>
      <c r="Z33" s="146"/>
    </row>
    <row r="34" spans="1:26" ht="15" hidden="1">
      <c r="A34" s="137"/>
      <c r="B34" s="146"/>
      <c r="C34" s="147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9"/>
      <c r="Z34" s="146"/>
    </row>
    <row r="35" spans="1:26" ht="24" customHeight="1" hidden="1">
      <c r="A35" s="137"/>
      <c r="B35" s="146"/>
      <c r="C35" s="147"/>
      <c r="D35" s="148"/>
      <c r="E35" s="203" t="s">
        <v>1606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149"/>
      <c r="Z35" s="146"/>
    </row>
    <row r="36" spans="1:26" ht="38.25" customHeight="1" hidden="1">
      <c r="A36" s="137"/>
      <c r="B36" s="146"/>
      <c r="C36" s="147"/>
      <c r="D36" s="148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149"/>
      <c r="Z36" s="146"/>
    </row>
    <row r="37" spans="1:26" ht="9.75" customHeight="1" hidden="1">
      <c r="A37" s="137"/>
      <c r="B37" s="146"/>
      <c r="C37" s="147"/>
      <c r="D37" s="148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149"/>
      <c r="Z37" s="146"/>
    </row>
    <row r="38" spans="1:26" ht="51" customHeight="1" hidden="1">
      <c r="A38" s="137"/>
      <c r="B38" s="146"/>
      <c r="C38" s="147"/>
      <c r="D38" s="148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149"/>
      <c r="Z38" s="146"/>
    </row>
    <row r="39" spans="1:26" ht="15" customHeight="1" hidden="1">
      <c r="A39" s="137"/>
      <c r="B39" s="146"/>
      <c r="C39" s="147"/>
      <c r="D39" s="148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149"/>
      <c r="Z39" s="146"/>
    </row>
    <row r="40" spans="1:26" ht="12" customHeight="1" hidden="1">
      <c r="A40" s="137"/>
      <c r="B40" s="146"/>
      <c r="C40" s="147"/>
      <c r="D40" s="148"/>
      <c r="E40" s="193" t="s">
        <v>1607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49"/>
      <c r="Z40" s="146"/>
    </row>
    <row r="41" spans="1:26" ht="38.25" customHeight="1" hidden="1">
      <c r="A41" s="137"/>
      <c r="B41" s="146"/>
      <c r="C41" s="147"/>
      <c r="D41" s="148"/>
      <c r="E41" s="203" t="s">
        <v>1608</v>
      </c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49"/>
      <c r="Z41" s="146"/>
    </row>
    <row r="42" spans="1:26" ht="15" hidden="1">
      <c r="A42" s="137"/>
      <c r="B42" s="146"/>
      <c r="C42" s="147"/>
      <c r="D42" s="148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149"/>
      <c r="Z42" s="146"/>
    </row>
    <row r="43" spans="1:26" ht="15" hidden="1">
      <c r="A43" s="137"/>
      <c r="B43" s="146"/>
      <c r="C43" s="147"/>
      <c r="D43" s="148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49"/>
      <c r="Z43" s="146"/>
    </row>
    <row r="44" spans="1:26" ht="33.75" customHeight="1" hidden="1">
      <c r="A44" s="137"/>
      <c r="B44" s="146"/>
      <c r="C44" s="147"/>
      <c r="D44" s="151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49"/>
      <c r="Z44" s="146"/>
    </row>
    <row r="45" spans="1:26" ht="15" hidden="1">
      <c r="A45" s="137"/>
      <c r="B45" s="146"/>
      <c r="C45" s="147"/>
      <c r="D45" s="151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49"/>
      <c r="Z45" s="146"/>
    </row>
    <row r="46" spans="1:26" ht="24" customHeight="1" hidden="1">
      <c r="A46" s="137"/>
      <c r="B46" s="146"/>
      <c r="C46" s="147"/>
      <c r="D46" s="148"/>
      <c r="E46" s="198" t="s">
        <v>1609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49"/>
      <c r="Z46" s="146"/>
    </row>
    <row r="47" spans="1:26" ht="37.5" customHeight="1" hidden="1">
      <c r="A47" s="137"/>
      <c r="B47" s="146"/>
      <c r="C47" s="147"/>
      <c r="D47" s="14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49"/>
      <c r="Z47" s="146"/>
    </row>
    <row r="48" spans="1:26" ht="24" customHeight="1" hidden="1">
      <c r="A48" s="137"/>
      <c r="B48" s="146"/>
      <c r="C48" s="147"/>
      <c r="D48" s="14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49"/>
      <c r="Z48" s="146"/>
    </row>
    <row r="49" spans="1:26" ht="51" customHeight="1" hidden="1">
      <c r="A49" s="137"/>
      <c r="B49" s="146"/>
      <c r="C49" s="147"/>
      <c r="D49" s="14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49"/>
      <c r="Z49" s="146"/>
    </row>
    <row r="50" spans="1:26" ht="15" hidden="1">
      <c r="A50" s="137"/>
      <c r="B50" s="146"/>
      <c r="C50" s="147"/>
      <c r="D50" s="14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49"/>
      <c r="Z50" s="146"/>
    </row>
    <row r="51" spans="1:26" ht="15" hidden="1">
      <c r="A51" s="137"/>
      <c r="B51" s="146"/>
      <c r="C51" s="147"/>
      <c r="D51" s="14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49"/>
      <c r="Z51" s="146"/>
    </row>
    <row r="52" spans="1:26" ht="15" hidden="1">
      <c r="A52" s="137"/>
      <c r="B52" s="146"/>
      <c r="C52" s="147"/>
      <c r="D52" s="14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49"/>
      <c r="Z52" s="146"/>
    </row>
    <row r="53" spans="1:26" ht="15" hidden="1">
      <c r="A53" s="137"/>
      <c r="B53" s="146"/>
      <c r="C53" s="147"/>
      <c r="D53" s="14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49"/>
      <c r="Z53" s="146"/>
    </row>
    <row r="54" spans="1:26" ht="15" hidden="1">
      <c r="A54" s="137"/>
      <c r="B54" s="146"/>
      <c r="C54" s="147"/>
      <c r="D54" s="14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49"/>
      <c r="Z54" s="146"/>
    </row>
    <row r="55" spans="1:26" ht="15" hidden="1">
      <c r="A55" s="137"/>
      <c r="B55" s="146"/>
      <c r="C55" s="147"/>
      <c r="D55" s="14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49"/>
      <c r="Z55" s="146"/>
    </row>
    <row r="56" spans="1:26" ht="25.5" customHeight="1" hidden="1">
      <c r="A56" s="137"/>
      <c r="B56" s="146"/>
      <c r="C56" s="147"/>
      <c r="D56" s="151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49"/>
      <c r="Z56" s="146"/>
    </row>
    <row r="57" spans="1:26" ht="15" hidden="1">
      <c r="A57" s="137"/>
      <c r="B57" s="146"/>
      <c r="C57" s="147"/>
      <c r="D57" s="151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49"/>
      <c r="Z57" s="146"/>
    </row>
    <row r="58" spans="1:26" ht="15" customHeight="1" hidden="1">
      <c r="A58" s="137"/>
      <c r="B58" s="146"/>
      <c r="C58" s="147"/>
      <c r="D58" s="148"/>
      <c r="E58" s="158"/>
      <c r="F58" s="158"/>
      <c r="G58" s="158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49"/>
      <c r="Z58" s="146"/>
    </row>
    <row r="59" spans="1:26" ht="15" customHeight="1" hidden="1">
      <c r="A59" s="137"/>
      <c r="B59" s="146"/>
      <c r="C59" s="147"/>
      <c r="D59" s="148"/>
      <c r="E59" s="192" t="s">
        <v>1610</v>
      </c>
      <c r="F59" s="192"/>
      <c r="G59" s="192"/>
      <c r="H59" s="192"/>
      <c r="I59" s="192"/>
      <c r="J59" s="192"/>
      <c r="K59" s="193" t="s">
        <v>1611</v>
      </c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49"/>
      <c r="Z59" s="146"/>
    </row>
    <row r="60" spans="1:26" ht="15" hidden="1">
      <c r="A60" s="137"/>
      <c r="B60" s="146"/>
      <c r="C60" s="147"/>
      <c r="D60" s="148"/>
      <c r="E60" s="192" t="s">
        <v>1612</v>
      </c>
      <c r="F60" s="192"/>
      <c r="G60" s="192"/>
      <c r="H60" s="192"/>
      <c r="I60" s="192"/>
      <c r="J60" s="192"/>
      <c r="K60" s="193" t="s">
        <v>1613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49"/>
      <c r="Z60" s="146"/>
    </row>
    <row r="61" spans="1:26" ht="15" hidden="1">
      <c r="A61" s="137"/>
      <c r="B61" s="146"/>
      <c r="C61" s="147"/>
      <c r="D61" s="148"/>
      <c r="E61" s="160"/>
      <c r="F61" s="161"/>
      <c r="G61" s="162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9"/>
      <c r="Z61" s="146"/>
    </row>
    <row r="62" spans="1:26" ht="27.75" customHeight="1" hidden="1">
      <c r="A62" s="137"/>
      <c r="B62" s="146"/>
      <c r="C62" s="147"/>
      <c r="D62" s="148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49"/>
      <c r="Z62" s="146"/>
    </row>
    <row r="63" spans="1:26" ht="15" hidden="1">
      <c r="A63" s="137"/>
      <c r="B63" s="146"/>
      <c r="C63" s="147"/>
      <c r="D63" s="148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49"/>
      <c r="Z63" s="146"/>
    </row>
    <row r="64" spans="1:26" ht="15" hidden="1">
      <c r="A64" s="137"/>
      <c r="B64" s="146"/>
      <c r="C64" s="147"/>
      <c r="D64" s="148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49"/>
      <c r="Z64" s="146"/>
    </row>
    <row r="65" spans="1:26" ht="15" hidden="1">
      <c r="A65" s="137"/>
      <c r="B65" s="146"/>
      <c r="C65" s="147"/>
      <c r="D65" s="148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49"/>
      <c r="Z65" s="146"/>
    </row>
    <row r="66" spans="1:26" ht="15" hidden="1">
      <c r="A66" s="137"/>
      <c r="B66" s="146"/>
      <c r="C66" s="147"/>
      <c r="D66" s="148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49"/>
      <c r="Z66" s="146"/>
    </row>
    <row r="67" spans="1:26" ht="15" hidden="1">
      <c r="A67" s="137"/>
      <c r="B67" s="146"/>
      <c r="C67" s="147"/>
      <c r="D67" s="148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49"/>
      <c r="Z67" s="146"/>
    </row>
    <row r="68" spans="1:26" ht="89.25" customHeight="1" hidden="1">
      <c r="A68" s="137"/>
      <c r="B68" s="146"/>
      <c r="C68" s="147"/>
      <c r="D68" s="151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49"/>
      <c r="Z68" s="146"/>
    </row>
    <row r="69" spans="1:26" ht="15" hidden="1">
      <c r="A69" s="137"/>
      <c r="B69" s="146"/>
      <c r="C69" s="147"/>
      <c r="D69" s="151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49"/>
      <c r="Z69" s="146"/>
    </row>
    <row r="70" spans="1:26" ht="12" customHeight="1" hidden="1">
      <c r="A70" s="137"/>
      <c r="B70" s="146"/>
      <c r="C70" s="147"/>
      <c r="D70" s="148"/>
      <c r="E70" s="163" t="s">
        <v>1614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49"/>
      <c r="Z70" s="146"/>
    </row>
    <row r="71" spans="1:26" ht="12" customHeight="1" hidden="1">
      <c r="A71" s="137"/>
      <c r="B71" s="146"/>
      <c r="C71" s="147"/>
      <c r="D71" s="148"/>
      <c r="E71" s="165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49"/>
      <c r="Z71" s="146"/>
    </row>
    <row r="72" spans="1:26" ht="36" customHeight="1" hidden="1">
      <c r="A72" s="137"/>
      <c r="B72" s="146"/>
      <c r="C72" s="147"/>
      <c r="D72" s="148"/>
      <c r="E72" s="195" t="s">
        <v>1615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49"/>
      <c r="Z72" s="146"/>
    </row>
    <row r="73" spans="1:26" ht="48" customHeight="1" hidden="1">
      <c r="A73" s="137"/>
      <c r="B73" s="146"/>
      <c r="C73" s="147"/>
      <c r="D73" s="148"/>
      <c r="E73" s="197" t="s">
        <v>1616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49"/>
      <c r="Z73" s="146"/>
    </row>
    <row r="74" spans="1:26" ht="57" customHeight="1" hidden="1">
      <c r="A74" s="137"/>
      <c r="B74" s="146"/>
      <c r="C74" s="147"/>
      <c r="D74" s="148"/>
      <c r="E74" s="195" t="s">
        <v>1617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49"/>
      <c r="Z74" s="146"/>
    </row>
    <row r="75" spans="1:26" ht="25.5" customHeight="1" hidden="1">
      <c r="A75" s="137"/>
      <c r="B75" s="146"/>
      <c r="C75" s="147"/>
      <c r="D75" s="148"/>
      <c r="E75" s="195" t="s">
        <v>1618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49"/>
      <c r="Z75" s="146"/>
    </row>
    <row r="76" spans="1:26" ht="15" hidden="1">
      <c r="A76" s="137"/>
      <c r="B76" s="146"/>
      <c r="C76" s="147"/>
      <c r="D76" s="148"/>
      <c r="E76" s="195" t="s">
        <v>1619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49"/>
      <c r="Z76" s="146"/>
    </row>
    <row r="77" spans="1:26" ht="33" customHeight="1" hidden="1">
      <c r="A77" s="137"/>
      <c r="B77" s="146"/>
      <c r="C77" s="147"/>
      <c r="D77" s="148"/>
      <c r="E77" s="195" t="s">
        <v>1620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49"/>
      <c r="Z77" s="146"/>
    </row>
    <row r="78" spans="1:26" ht="27" customHeight="1" hidden="1">
      <c r="A78" s="137"/>
      <c r="B78" s="146"/>
      <c r="C78" s="147"/>
      <c r="D78" s="148"/>
      <c r="E78" s="195" t="s">
        <v>1621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49"/>
      <c r="Z78" s="146"/>
    </row>
    <row r="79" spans="1:26" ht="57.75" customHeight="1" hidden="1">
      <c r="A79" s="137"/>
      <c r="B79" s="146"/>
      <c r="C79" s="147"/>
      <c r="D79" s="148"/>
      <c r="E79" s="195" t="s">
        <v>1622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49"/>
      <c r="Z79" s="146"/>
    </row>
    <row r="80" spans="1:26" ht="46.5" customHeight="1" hidden="1">
      <c r="A80" s="137"/>
      <c r="B80" s="146"/>
      <c r="C80" s="147"/>
      <c r="D80" s="148"/>
      <c r="E80" s="195" t="s">
        <v>1623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49"/>
      <c r="Z80" s="146"/>
    </row>
    <row r="81" spans="1:26" ht="59.25" customHeight="1" hidden="1">
      <c r="A81" s="137"/>
      <c r="B81" s="146"/>
      <c r="C81" s="147"/>
      <c r="D81" s="148"/>
      <c r="E81" s="195" t="s">
        <v>1624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49"/>
      <c r="Z81" s="146"/>
    </row>
    <row r="82" spans="1:26" ht="15" hidden="1">
      <c r="A82" s="137"/>
      <c r="B82" s="146"/>
      <c r="C82" s="147"/>
      <c r="D82" s="148"/>
      <c r="E82" s="195" t="s">
        <v>1625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49"/>
      <c r="Z82" s="146"/>
    </row>
    <row r="83" spans="1:26" ht="15" hidden="1">
      <c r="A83" s="137"/>
      <c r="B83" s="146"/>
      <c r="C83" s="147"/>
      <c r="D83" s="148"/>
      <c r="E83" s="195" t="s">
        <v>1626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49"/>
      <c r="Z83" s="146"/>
    </row>
    <row r="84" spans="1:26" ht="15" hidden="1">
      <c r="A84" s="137"/>
      <c r="B84" s="146"/>
      <c r="C84" s="147"/>
      <c r="D84" s="148"/>
      <c r="E84" s="195" t="s">
        <v>1627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49"/>
      <c r="Z84" s="146"/>
    </row>
    <row r="85" spans="1:26" ht="45.75" customHeight="1" hidden="1">
      <c r="A85" s="137"/>
      <c r="B85" s="146"/>
      <c r="C85" s="147"/>
      <c r="D85" s="148"/>
      <c r="E85" s="195" t="s">
        <v>1628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49"/>
      <c r="Z85" s="146"/>
    </row>
    <row r="86" spans="1:26" ht="15" hidden="1">
      <c r="A86" s="137"/>
      <c r="B86" s="146"/>
      <c r="C86" s="147"/>
      <c r="D86" s="14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49"/>
      <c r="Z86" s="146"/>
    </row>
    <row r="87" spans="1:26" ht="39.75" customHeight="1" hidden="1">
      <c r="A87" s="137"/>
      <c r="B87" s="146"/>
      <c r="C87" s="147"/>
      <c r="D87" s="148"/>
      <c r="E87" s="195" t="s">
        <v>1629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49"/>
      <c r="Z87" s="146"/>
    </row>
    <row r="88" spans="1:26" ht="24.75" customHeight="1" hidden="1">
      <c r="A88" s="137"/>
      <c r="B88" s="146"/>
      <c r="C88" s="147"/>
      <c r="D88" s="148"/>
      <c r="E88" s="195" t="s">
        <v>1630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49"/>
      <c r="Z88" s="146"/>
    </row>
    <row r="89" spans="1:26" ht="15" hidden="1">
      <c r="A89" s="137"/>
      <c r="B89" s="146"/>
      <c r="C89" s="147"/>
      <c r="D89" s="148"/>
      <c r="E89" s="195" t="s">
        <v>1631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49"/>
      <c r="Z89" s="146"/>
    </row>
    <row r="90" spans="1:26" ht="15" hidden="1">
      <c r="A90" s="137"/>
      <c r="B90" s="146"/>
      <c r="C90" s="147"/>
      <c r="D90" s="148"/>
      <c r="E90" s="195" t="s">
        <v>1632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49"/>
      <c r="Z90" s="146"/>
    </row>
    <row r="91" spans="1:26" ht="15" hidden="1">
      <c r="A91" s="137"/>
      <c r="B91" s="146"/>
      <c r="C91" s="147"/>
      <c r="D91" s="148"/>
      <c r="E91" s="195" t="s">
        <v>1633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49"/>
      <c r="Z91" s="146"/>
    </row>
    <row r="92" spans="1:26" ht="15" hidden="1">
      <c r="A92" s="137"/>
      <c r="B92" s="146"/>
      <c r="C92" s="147"/>
      <c r="D92" s="148"/>
      <c r="E92" s="195" t="s">
        <v>1634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49"/>
      <c r="Z92" s="146"/>
    </row>
    <row r="93" spans="1:26" ht="15" hidden="1">
      <c r="A93" s="137"/>
      <c r="B93" s="146"/>
      <c r="C93" s="147"/>
      <c r="D93" s="148"/>
      <c r="E93" s="195" t="s">
        <v>1635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49"/>
      <c r="Z93" s="146"/>
    </row>
    <row r="94" spans="1:26" ht="44.25" customHeight="1" hidden="1">
      <c r="A94" s="137"/>
      <c r="B94" s="146"/>
      <c r="C94" s="147"/>
      <c r="D94" s="148"/>
      <c r="E94" s="195" t="s">
        <v>1636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49"/>
      <c r="Z94" s="146"/>
    </row>
    <row r="95" spans="1:26" ht="22.5" customHeight="1" hidden="1">
      <c r="A95" s="137"/>
      <c r="B95" s="146"/>
      <c r="C95" s="147"/>
      <c r="D95" s="148"/>
      <c r="E95" s="195" t="s">
        <v>1637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49"/>
      <c r="Z95" s="146"/>
    </row>
    <row r="96" spans="1:26" ht="15" hidden="1">
      <c r="A96" s="137"/>
      <c r="B96" s="146"/>
      <c r="C96" s="147"/>
      <c r="D96" s="148"/>
      <c r="E96" s="195" t="s">
        <v>1638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49"/>
      <c r="Z96" s="146"/>
    </row>
    <row r="97" spans="1:26" ht="15" hidden="1">
      <c r="A97" s="137"/>
      <c r="B97" s="146"/>
      <c r="C97" s="147"/>
      <c r="D97" s="148"/>
      <c r="E97" s="195" t="s">
        <v>1639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49"/>
      <c r="Z97" s="146"/>
    </row>
    <row r="98" spans="1:26" ht="15" hidden="1">
      <c r="A98" s="137"/>
      <c r="B98" s="146"/>
      <c r="C98" s="147"/>
      <c r="D98" s="148"/>
      <c r="E98" s="195" t="s">
        <v>1640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49"/>
      <c r="Z98" s="146"/>
    </row>
    <row r="99" spans="1:26" ht="15" hidden="1">
      <c r="A99" s="137"/>
      <c r="B99" s="146"/>
      <c r="C99" s="147"/>
      <c r="D99" s="148"/>
      <c r="E99" s="195" t="s">
        <v>1641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49"/>
      <c r="Z99" s="146"/>
    </row>
    <row r="100" spans="1:26" ht="15" hidden="1">
      <c r="A100" s="137"/>
      <c r="B100" s="146"/>
      <c r="C100" s="147"/>
      <c r="D100" s="148"/>
      <c r="E100" s="195" t="s">
        <v>1642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49"/>
      <c r="Z100" s="146"/>
    </row>
    <row r="101" spans="1:26" ht="24.75" customHeight="1" hidden="1">
      <c r="A101" s="137"/>
      <c r="B101" s="146"/>
      <c r="C101" s="147"/>
      <c r="D101" s="148"/>
      <c r="E101" s="195" t="s">
        <v>1643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49"/>
      <c r="Z101" s="146"/>
    </row>
    <row r="102" spans="1:26" ht="15" hidden="1">
      <c r="A102" s="137"/>
      <c r="B102" s="146"/>
      <c r="C102" s="147"/>
      <c r="D102" s="148"/>
      <c r="E102" s="195" t="s">
        <v>1644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49"/>
      <c r="Z102" s="146"/>
    </row>
    <row r="103" spans="1:26" ht="22.5" customHeight="1" hidden="1">
      <c r="A103" s="137"/>
      <c r="B103" s="146"/>
      <c r="C103" s="147"/>
      <c r="D103" s="148"/>
      <c r="E103" s="195" t="s">
        <v>1645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49"/>
      <c r="Z103" s="146"/>
    </row>
    <row r="104" spans="1:26" ht="15" hidden="1">
      <c r="A104" s="137"/>
      <c r="B104" s="146"/>
      <c r="C104" s="147"/>
      <c r="D104" s="148"/>
      <c r="E104" s="195" t="s">
        <v>1646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49"/>
      <c r="Z104" s="146"/>
    </row>
    <row r="105" spans="1:26" ht="15" hidden="1">
      <c r="A105" s="137"/>
      <c r="B105" s="146"/>
      <c r="C105" s="147"/>
      <c r="D105" s="148"/>
      <c r="E105" s="195" t="s">
        <v>1647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49"/>
      <c r="Z105" s="146"/>
    </row>
    <row r="106" spans="1:26" ht="23.25" customHeight="1" hidden="1">
      <c r="A106" s="137"/>
      <c r="B106" s="146"/>
      <c r="C106" s="147"/>
      <c r="D106" s="148"/>
      <c r="E106" s="195" t="s">
        <v>1648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49"/>
      <c r="Z106" s="146"/>
    </row>
    <row r="107" spans="1:26" ht="25.5" customHeight="1" hidden="1">
      <c r="A107" s="137"/>
      <c r="B107" s="146"/>
      <c r="C107" s="147"/>
      <c r="D107" s="148"/>
      <c r="E107" s="195" t="s">
        <v>1649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49"/>
      <c r="Z107" s="146"/>
    </row>
    <row r="108" spans="1:26" ht="24" customHeight="1" hidden="1">
      <c r="A108" s="137"/>
      <c r="B108" s="146"/>
      <c r="C108" s="147"/>
      <c r="D108" s="148"/>
      <c r="E108" s="195" t="s">
        <v>1650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49"/>
      <c r="Z108" s="146"/>
    </row>
    <row r="109" spans="1:26" ht="24.75" customHeight="1" hidden="1">
      <c r="A109" s="137"/>
      <c r="B109" s="146"/>
      <c r="C109" s="147"/>
      <c r="D109" s="148"/>
      <c r="E109" s="195" t="s">
        <v>1651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49"/>
      <c r="Z109" s="146"/>
    </row>
    <row r="110" spans="1:26" ht="15" hidden="1">
      <c r="A110" s="137"/>
      <c r="B110" s="146"/>
      <c r="C110" s="147"/>
      <c r="D110" s="148"/>
      <c r="E110" s="195" t="s">
        <v>1652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49"/>
      <c r="Z110" s="146"/>
    </row>
    <row r="111" spans="1:26" ht="15" hidden="1">
      <c r="A111" s="137"/>
      <c r="B111" s="146"/>
      <c r="C111" s="147"/>
      <c r="D111" s="148"/>
      <c r="E111" s="195" t="s">
        <v>1653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49"/>
      <c r="Z111" s="146"/>
    </row>
    <row r="112" spans="1:26" ht="24.75" customHeight="1" hidden="1">
      <c r="A112" s="137"/>
      <c r="B112" s="146"/>
      <c r="C112" s="147"/>
      <c r="D112" s="148"/>
      <c r="E112" s="195" t="s">
        <v>1654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49"/>
      <c r="Z112" s="146"/>
    </row>
    <row r="113" spans="1:26" ht="15" hidden="1">
      <c r="A113" s="137"/>
      <c r="B113" s="146"/>
      <c r="C113" s="147"/>
      <c r="D113" s="148"/>
      <c r="E113" s="195" t="s">
        <v>1655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49"/>
      <c r="Z113" s="146"/>
    </row>
    <row r="114" spans="1:26" ht="24" customHeight="1" hidden="1">
      <c r="A114" s="137"/>
      <c r="B114" s="146"/>
      <c r="C114" s="147"/>
      <c r="D114" s="148"/>
      <c r="E114" s="195" t="s">
        <v>1656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49"/>
      <c r="Z114" s="146"/>
    </row>
    <row r="115" spans="1:26" ht="15" hidden="1">
      <c r="A115" s="137"/>
      <c r="B115" s="146"/>
      <c r="C115" s="147"/>
      <c r="D115" s="148"/>
      <c r="E115" s="195" t="s">
        <v>1657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49"/>
      <c r="Z115" s="146"/>
    </row>
    <row r="116" spans="1:26" ht="15" hidden="1">
      <c r="A116" s="137"/>
      <c r="B116" s="146"/>
      <c r="C116" s="147"/>
      <c r="D116" s="148"/>
      <c r="E116" s="195" t="s">
        <v>1658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49"/>
      <c r="Z116" s="146"/>
    </row>
    <row r="117" spans="1:26" ht="25.5" customHeight="1" hidden="1">
      <c r="A117" s="137"/>
      <c r="B117" s="146"/>
      <c r="C117" s="147"/>
      <c r="D117" s="148"/>
      <c r="E117" s="195" t="s">
        <v>1659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49"/>
      <c r="Z117" s="146"/>
    </row>
    <row r="118" spans="1:26" ht="51" customHeight="1" hidden="1">
      <c r="A118" s="137"/>
      <c r="B118" s="146"/>
      <c r="C118" s="147"/>
      <c r="D118" s="148"/>
      <c r="E118" s="195" t="s">
        <v>1660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49"/>
      <c r="Z118" s="146"/>
    </row>
    <row r="119" spans="1:26" ht="23.25" customHeight="1" hidden="1">
      <c r="A119" s="137"/>
      <c r="B119" s="146"/>
      <c r="C119" s="147"/>
      <c r="D119" s="148"/>
      <c r="E119" s="195" t="s">
        <v>1661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49"/>
      <c r="Z119" s="146"/>
    </row>
    <row r="120" spans="1:26" ht="15" hidden="1">
      <c r="A120" s="137"/>
      <c r="B120" s="146"/>
      <c r="C120" s="147"/>
      <c r="D120" s="148"/>
      <c r="E120" s="195" t="s">
        <v>1662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49"/>
      <c r="Z120" s="146"/>
    </row>
    <row r="121" spans="1:26" ht="27" customHeight="1" hidden="1">
      <c r="A121" s="137"/>
      <c r="B121" s="146"/>
      <c r="C121" s="147"/>
      <c r="D121" s="148"/>
      <c r="E121" s="195" t="s">
        <v>1663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49"/>
      <c r="Z121" s="146"/>
    </row>
    <row r="122" spans="1:26" ht="46.5" customHeight="1" hidden="1">
      <c r="A122" s="137"/>
      <c r="B122" s="146"/>
      <c r="C122" s="147"/>
      <c r="D122" s="148"/>
      <c r="E122" s="195" t="s">
        <v>1664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49"/>
      <c r="Z122" s="146"/>
    </row>
    <row r="123" spans="1:26" ht="39" customHeight="1" hidden="1">
      <c r="A123" s="137"/>
      <c r="B123" s="146"/>
      <c r="C123" s="147"/>
      <c r="D123" s="148"/>
      <c r="E123" s="195" t="s">
        <v>1665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49"/>
      <c r="Z123" s="146"/>
    </row>
    <row r="124" spans="1:26" ht="45" customHeight="1" hidden="1">
      <c r="A124" s="137"/>
      <c r="B124" s="146"/>
      <c r="C124" s="147"/>
      <c r="D124" s="148"/>
      <c r="E124" s="195" t="s">
        <v>1666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49"/>
      <c r="Z124" s="146"/>
    </row>
    <row r="125" spans="1:26" ht="15" hidden="1">
      <c r="A125" s="137"/>
      <c r="B125" s="146"/>
      <c r="C125" s="147"/>
      <c r="D125" s="148"/>
      <c r="E125" s="167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49"/>
      <c r="Z125" s="146"/>
    </row>
    <row r="126" spans="1:26" ht="15" hidden="1">
      <c r="A126" s="137"/>
      <c r="B126" s="146"/>
      <c r="C126" s="147"/>
      <c r="D126" s="148"/>
      <c r="E126" s="169" t="s">
        <v>1667</v>
      </c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49"/>
      <c r="Z126" s="146"/>
    </row>
    <row r="127" spans="1:26" ht="15" hidden="1">
      <c r="A127" s="137"/>
      <c r="B127" s="146"/>
      <c r="C127" s="147"/>
      <c r="D127" s="148"/>
      <c r="E127" s="196"/>
      <c r="F127" s="196"/>
      <c r="G127" s="196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49"/>
      <c r="Z127" s="146"/>
    </row>
    <row r="128" spans="1:26" ht="15" customHeight="1" hidden="1">
      <c r="A128" s="137"/>
      <c r="B128" s="146"/>
      <c r="C128" s="147"/>
      <c r="D128" s="148"/>
      <c r="E128" s="192" t="s">
        <v>1668</v>
      </c>
      <c r="F128" s="192"/>
      <c r="G128" s="192"/>
      <c r="H128" s="192"/>
      <c r="I128" s="192"/>
      <c r="J128" s="192"/>
      <c r="K128" s="193" t="s">
        <v>1611</v>
      </c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49"/>
      <c r="Z128" s="146"/>
    </row>
    <row r="129" spans="1:26" ht="15" customHeight="1" hidden="1">
      <c r="A129" s="137"/>
      <c r="B129" s="146"/>
      <c r="C129" s="147"/>
      <c r="D129" s="148"/>
      <c r="E129" s="192" t="s">
        <v>1669</v>
      </c>
      <c r="F129" s="192"/>
      <c r="G129" s="192"/>
      <c r="H129" s="192"/>
      <c r="I129" s="192"/>
      <c r="J129" s="192"/>
      <c r="K129" s="193" t="s">
        <v>1613</v>
      </c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49"/>
      <c r="Z129" s="146"/>
    </row>
    <row r="130" spans="1:26" ht="15" customHeight="1" hidden="1">
      <c r="A130" s="137"/>
      <c r="B130" s="146"/>
      <c r="C130" s="147"/>
      <c r="D130" s="148"/>
      <c r="E130" s="192" t="s">
        <v>1670</v>
      </c>
      <c r="F130" s="192"/>
      <c r="G130" s="192"/>
      <c r="H130" s="192"/>
      <c r="I130" s="192"/>
      <c r="J130" s="192"/>
      <c r="K130" s="193" t="s">
        <v>1671</v>
      </c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49"/>
      <c r="Z130" s="146"/>
    </row>
    <row r="131" spans="1:26" ht="15" hidden="1">
      <c r="A131" s="137"/>
      <c r="B131" s="146"/>
      <c r="C131" s="147"/>
      <c r="D131" s="148"/>
      <c r="E131" s="154"/>
      <c r="F131" s="154"/>
      <c r="G131" s="154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54"/>
      <c r="X131" s="154"/>
      <c r="Y131" s="149"/>
      <c r="Z131" s="146"/>
    </row>
    <row r="132" spans="1:26" ht="15" hidden="1">
      <c r="A132" s="137"/>
      <c r="B132" s="146"/>
      <c r="C132" s="147"/>
      <c r="D132" s="148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49"/>
      <c r="Z132" s="146"/>
    </row>
    <row r="133" spans="1:26" ht="15" hidden="1">
      <c r="A133" s="137"/>
      <c r="B133" s="146"/>
      <c r="C133" s="147"/>
      <c r="D133" s="148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49"/>
      <c r="Z133" s="146"/>
    </row>
    <row r="134" spans="1:26" ht="15" hidden="1">
      <c r="A134" s="137"/>
      <c r="B134" s="146"/>
      <c r="C134" s="147"/>
      <c r="D134" s="148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49"/>
      <c r="Z134" s="146"/>
    </row>
    <row r="135" spans="1:26" ht="15" hidden="1">
      <c r="A135" s="137"/>
      <c r="B135" s="146"/>
      <c r="C135" s="147"/>
      <c r="D135" s="148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49"/>
      <c r="Z135" s="146"/>
    </row>
    <row r="136" spans="1:26" ht="15" hidden="1">
      <c r="A136" s="137"/>
      <c r="B136" s="146"/>
      <c r="C136" s="147"/>
      <c r="D136" s="148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49"/>
      <c r="Z136" s="146"/>
    </row>
    <row r="137" spans="1:26" ht="15" hidden="1">
      <c r="A137" s="137"/>
      <c r="B137" s="146"/>
      <c r="C137" s="147"/>
      <c r="D137" s="148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49"/>
      <c r="Z137" s="146"/>
    </row>
    <row r="138" spans="1:26" ht="15" hidden="1">
      <c r="A138" s="137"/>
      <c r="B138" s="146"/>
      <c r="C138" s="147"/>
      <c r="D138" s="148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49"/>
      <c r="Z138" s="146"/>
    </row>
    <row r="139" spans="1:26" ht="15" hidden="1">
      <c r="A139" s="137"/>
      <c r="B139" s="146"/>
      <c r="C139" s="147"/>
      <c r="D139" s="148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49"/>
      <c r="Z139" s="146"/>
    </row>
    <row r="140" spans="1:26" ht="15" hidden="1">
      <c r="A140" s="137"/>
      <c r="B140" s="146"/>
      <c r="C140" s="147"/>
      <c r="D140" s="148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49"/>
      <c r="Z140" s="146"/>
    </row>
    <row r="141" spans="1:26" ht="15" hidden="1">
      <c r="A141" s="137"/>
      <c r="B141" s="146"/>
      <c r="C141" s="147"/>
      <c r="D141" s="148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49"/>
      <c r="Z141" s="146"/>
    </row>
    <row r="142" spans="1:26" ht="27" customHeight="1" hidden="1">
      <c r="A142" s="137"/>
      <c r="B142" s="146"/>
      <c r="C142" s="147"/>
      <c r="D142" s="151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49"/>
      <c r="Z142" s="146"/>
    </row>
    <row r="143" spans="1:26" ht="15" hidden="1">
      <c r="A143" s="137"/>
      <c r="B143" s="146"/>
      <c r="C143" s="147"/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49"/>
      <c r="Z143" s="146"/>
    </row>
    <row r="144" spans="1:26" ht="25.5" customHeight="1" hidden="1">
      <c r="A144" s="137"/>
      <c r="B144" s="146"/>
      <c r="C144" s="147"/>
      <c r="D144" s="148"/>
      <c r="E144" s="194" t="s">
        <v>1672</v>
      </c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49"/>
      <c r="Z144" s="146"/>
    </row>
    <row r="145" spans="1:26" ht="15" customHeight="1" hidden="1">
      <c r="A145" s="137"/>
      <c r="B145" s="146"/>
      <c r="C145" s="147"/>
      <c r="D145" s="148"/>
      <c r="E145" s="154"/>
      <c r="F145" s="154"/>
      <c r="G145" s="154"/>
      <c r="H145" s="172"/>
      <c r="I145" s="172"/>
      <c r="J145" s="172"/>
      <c r="K145" s="172"/>
      <c r="L145" s="172"/>
      <c r="M145" s="172"/>
      <c r="N145" s="172"/>
      <c r="O145" s="173"/>
      <c r="P145" s="173"/>
      <c r="Q145" s="173"/>
      <c r="R145" s="173"/>
      <c r="S145" s="173"/>
      <c r="T145" s="173"/>
      <c r="U145" s="154"/>
      <c r="V145" s="154"/>
      <c r="W145" s="154"/>
      <c r="X145" s="154"/>
      <c r="Y145" s="149"/>
      <c r="Z145" s="146"/>
    </row>
    <row r="146" spans="1:27" ht="15" customHeight="1" hidden="1">
      <c r="A146" s="137"/>
      <c r="B146" s="146"/>
      <c r="C146" s="147"/>
      <c r="D146" s="148"/>
      <c r="E146" s="174"/>
      <c r="F146" s="191" t="s">
        <v>1673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73"/>
      <c r="U146" s="154"/>
      <c r="V146" s="154"/>
      <c r="W146" s="154"/>
      <c r="X146" s="154"/>
      <c r="Y146" s="149"/>
      <c r="Z146" s="146"/>
      <c r="AA146" s="131" t="s">
        <v>1674</v>
      </c>
    </row>
    <row r="147" spans="1:26" ht="15" customHeight="1" hidden="1">
      <c r="A147" s="137"/>
      <c r="B147" s="146"/>
      <c r="C147" s="147"/>
      <c r="D147" s="148"/>
      <c r="E147" s="154"/>
      <c r="F147" s="154"/>
      <c r="G147" s="154"/>
      <c r="H147" s="172"/>
      <c r="I147" s="172"/>
      <c r="J147" s="172"/>
      <c r="K147" s="172"/>
      <c r="L147" s="172"/>
      <c r="M147" s="172"/>
      <c r="N147" s="172"/>
      <c r="O147" s="173"/>
      <c r="P147" s="173"/>
      <c r="Q147" s="173"/>
      <c r="R147" s="173"/>
      <c r="S147" s="173"/>
      <c r="T147" s="173"/>
      <c r="U147" s="154"/>
      <c r="V147" s="154"/>
      <c r="W147" s="154"/>
      <c r="X147" s="154"/>
      <c r="Y147" s="149"/>
      <c r="Z147" s="146"/>
    </row>
    <row r="148" spans="1:26" ht="15" hidden="1">
      <c r="A148" s="137"/>
      <c r="B148" s="146"/>
      <c r="C148" s="147"/>
      <c r="D148" s="148"/>
      <c r="E148" s="154"/>
      <c r="F148" s="191" t="s">
        <v>1675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49"/>
      <c r="Z148" s="146"/>
    </row>
    <row r="149" spans="1:26" ht="15" hidden="1">
      <c r="A149" s="137"/>
      <c r="B149" s="146"/>
      <c r="C149" s="147"/>
      <c r="D149" s="148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49"/>
      <c r="Z149" s="146"/>
    </row>
    <row r="150" spans="1:26" ht="15" hidden="1">
      <c r="A150" s="137"/>
      <c r="B150" s="146"/>
      <c r="C150" s="147"/>
      <c r="D150" s="148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49"/>
      <c r="Z150" s="146"/>
    </row>
    <row r="151" spans="1:26" ht="15" hidden="1">
      <c r="A151" s="137"/>
      <c r="B151" s="146"/>
      <c r="C151" s="147"/>
      <c r="D151" s="148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49"/>
      <c r="Z151" s="146"/>
    </row>
    <row r="152" spans="1:26" ht="15" hidden="1">
      <c r="A152" s="137"/>
      <c r="B152" s="146"/>
      <c r="C152" s="147"/>
      <c r="D152" s="148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49"/>
      <c r="Z152" s="146"/>
    </row>
    <row r="153" spans="1:26" ht="15" hidden="1">
      <c r="A153" s="137"/>
      <c r="B153" s="146"/>
      <c r="C153" s="147"/>
      <c r="D153" s="148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49"/>
      <c r="Z153" s="146"/>
    </row>
    <row r="154" spans="1:26" ht="15" hidden="1">
      <c r="A154" s="137"/>
      <c r="B154" s="146"/>
      <c r="C154" s="147"/>
      <c r="D154" s="148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49"/>
      <c r="Z154" s="146"/>
    </row>
    <row r="155" spans="1:26" ht="15" hidden="1">
      <c r="A155" s="137"/>
      <c r="B155" s="146"/>
      <c r="C155" s="147"/>
      <c r="D155" s="148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49"/>
      <c r="Z155" s="146"/>
    </row>
    <row r="156" spans="1:26" ht="15" hidden="1">
      <c r="A156" s="137"/>
      <c r="B156" s="146"/>
      <c r="C156" s="147"/>
      <c r="D156" s="148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49"/>
      <c r="Z156" s="146"/>
    </row>
    <row r="157" spans="1:26" ht="30" customHeight="1" hidden="1">
      <c r="A157" s="137"/>
      <c r="B157" s="146"/>
      <c r="C157" s="147"/>
      <c r="D157" s="148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49"/>
      <c r="Z157" s="146"/>
    </row>
    <row r="158" spans="1:26" ht="31.5" customHeight="1" hidden="1">
      <c r="A158" s="137"/>
      <c r="B158" s="146"/>
      <c r="C158" s="147"/>
      <c r="D158" s="148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49"/>
      <c r="Z158" s="146"/>
    </row>
    <row r="159" spans="1:26" ht="15" customHeight="1">
      <c r="A159" s="137"/>
      <c r="B159" s="175"/>
      <c r="C159" s="176"/>
      <c r="D159" s="177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9"/>
      <c r="Z159" s="146"/>
    </row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</sheetData>
  <sheetProtection/>
  <mergeCells count="79"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R40"/>
    <mergeCell ref="S40:X40"/>
    <mergeCell ref="E41:X45"/>
    <mergeCell ref="E46:X57"/>
    <mergeCell ref="E59:J59"/>
    <mergeCell ref="K59:X59"/>
    <mergeCell ref="E60:J60"/>
    <mergeCell ref="K60:X60"/>
    <mergeCell ref="E72:X72"/>
    <mergeCell ref="E73:X73"/>
    <mergeCell ref="E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5:X85"/>
    <mergeCell ref="E87:X87"/>
    <mergeCell ref="E88:X88"/>
    <mergeCell ref="E89:X89"/>
    <mergeCell ref="E90:X90"/>
    <mergeCell ref="E91:X91"/>
    <mergeCell ref="E92:X92"/>
    <mergeCell ref="E93:X93"/>
    <mergeCell ref="E94:X94"/>
    <mergeCell ref="E95:X95"/>
    <mergeCell ref="E96:X96"/>
    <mergeCell ref="E97:X97"/>
    <mergeCell ref="E98:X98"/>
    <mergeCell ref="E99:X99"/>
    <mergeCell ref="E100:X100"/>
    <mergeCell ref="E101:X101"/>
    <mergeCell ref="E102:X102"/>
    <mergeCell ref="E103:X103"/>
    <mergeCell ref="E104:X104"/>
    <mergeCell ref="E105:X105"/>
    <mergeCell ref="E106:X106"/>
    <mergeCell ref="E107:X107"/>
    <mergeCell ref="E108:X108"/>
    <mergeCell ref="E109:X109"/>
    <mergeCell ref="E110:X110"/>
    <mergeCell ref="E111:X111"/>
    <mergeCell ref="E112:X112"/>
    <mergeCell ref="E113:X113"/>
    <mergeCell ref="E114:X114"/>
    <mergeCell ref="E115:X115"/>
    <mergeCell ref="E116:X116"/>
    <mergeCell ref="E117:X117"/>
    <mergeCell ref="E118:X118"/>
    <mergeCell ref="E119:X119"/>
    <mergeCell ref="E120:X120"/>
    <mergeCell ref="E121:X121"/>
    <mergeCell ref="E122:X122"/>
    <mergeCell ref="E123:X123"/>
    <mergeCell ref="E124:X124"/>
    <mergeCell ref="E127:G127"/>
    <mergeCell ref="E128:J128"/>
    <mergeCell ref="K128:X128"/>
    <mergeCell ref="F148:X148"/>
    <mergeCell ref="E129:J129"/>
    <mergeCell ref="K129:X129"/>
    <mergeCell ref="E130:J130"/>
    <mergeCell ref="K130:X130"/>
    <mergeCell ref="E144:X144"/>
    <mergeCell ref="F146:S146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600" verticalDpi="600" orientation="portrait" paperSize="9" r:id="rId21"/>
  <drawing r:id="rId20"/>
  <legacyDrawing r:id="rId19"/>
  <oleObjects>
    <oleObject progId="Word.Document.8" shapeId="7326555" r:id="rId18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C7:E14"/>
  <sheetViews>
    <sheetView zoomScalePageLayoutView="0" workbookViewId="0" topLeftCell="C7">
      <selection activeCell="E26" sqref="E26"/>
    </sheetView>
  </sheetViews>
  <sheetFormatPr defaultColWidth="9.140625" defaultRowHeight="11.25"/>
  <cols>
    <col min="1" max="2" width="9.140625" style="32" hidden="1" customWidth="1"/>
    <col min="3" max="3" width="3.7109375" style="209" bestFit="1" customWidth="1"/>
    <col min="4" max="4" width="6.28125" style="32" bestFit="1" customWidth="1"/>
    <col min="5" max="5" width="94.8515625" style="32" customWidth="1"/>
    <col min="6" max="16384" width="9.140625" style="32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210" customFormat="1" ht="12" customHeight="1">
      <c r="C7" s="211"/>
      <c r="D7" s="212"/>
      <c r="E7" s="212"/>
    </row>
    <row r="8" spans="3:5" s="210" customFormat="1" ht="12" customHeight="1">
      <c r="C8" s="211"/>
      <c r="D8" s="213" t="s">
        <v>170</v>
      </c>
      <c r="E8" s="213"/>
    </row>
    <row r="9" spans="3:5" s="210" customFormat="1" ht="12" customHeight="1">
      <c r="C9" s="211"/>
      <c r="D9" s="214" t="str">
        <f>IF(org="","Не определено",org)</f>
        <v>ЗАО "НадымЭнергоСбыт"</v>
      </c>
      <c r="E9" s="214"/>
    </row>
    <row r="10" spans="3:5" s="210" customFormat="1" ht="12" customHeight="1">
      <c r="C10" s="211"/>
      <c r="D10" s="212"/>
      <c r="E10" s="212"/>
    </row>
    <row r="11" spans="3:5" s="210" customFormat="1" ht="15" customHeight="1">
      <c r="C11" s="211"/>
      <c r="D11" s="215" t="s">
        <v>1677</v>
      </c>
      <c r="E11" s="216" t="s">
        <v>1678</v>
      </c>
    </row>
    <row r="12" spans="3:5" s="210" customFormat="1" ht="12" customHeight="1">
      <c r="C12" s="211"/>
      <c r="D12" s="217">
        <v>1</v>
      </c>
      <c r="E12" s="217">
        <v>2</v>
      </c>
    </row>
    <row r="13" spans="3:5" ht="15" customHeight="1" hidden="1">
      <c r="C13" s="218"/>
      <c r="D13" s="219">
        <v>0</v>
      </c>
      <c r="E13" s="220"/>
    </row>
    <row r="14" spans="3:5" ht="15" customHeight="1">
      <c r="C14" s="218"/>
      <c r="D14" s="221"/>
      <c r="E14" s="222" t="s">
        <v>1679</v>
      </c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4:S132"/>
  <sheetViews>
    <sheetView showGridLines="0" zoomScalePageLayoutView="0" workbookViewId="0" topLeftCell="C1">
      <pane xSplit="3" ySplit="13" topLeftCell="F60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G70" sqref="G70"/>
    </sheetView>
  </sheetViews>
  <sheetFormatPr defaultColWidth="9.140625" defaultRowHeight="11.25"/>
  <cols>
    <col min="1" max="2" width="9.140625" style="27" hidden="1" customWidth="1"/>
    <col min="3" max="3" width="4.140625" style="27" customWidth="1"/>
    <col min="4" max="4" width="40.8515625" style="27" customWidth="1"/>
    <col min="5" max="5" width="6.7109375" style="27" customWidth="1"/>
    <col min="6" max="10" width="15.7109375" style="27" customWidth="1"/>
    <col min="11" max="11" width="9.28125" style="27" customWidth="1"/>
    <col min="12" max="35" width="11.7109375" style="27" customWidth="1"/>
    <col min="36" max="16384" width="9.140625" style="27" customWidth="1"/>
  </cols>
  <sheetData>
    <row r="1" ht="11.25" hidden="1"/>
    <row r="2" ht="11.25" hidden="1"/>
    <row r="3" ht="11.25" hidden="1"/>
    <row r="4" spans="1:17" ht="11.25" hidden="1">
      <c r="A4" s="36"/>
      <c r="F4" s="37"/>
      <c r="G4" s="37"/>
      <c r="H4" s="37"/>
      <c r="I4" s="37"/>
      <c r="J4" s="37"/>
      <c r="K4" s="37"/>
      <c r="M4" s="37"/>
      <c r="N4" s="37"/>
      <c r="O4" s="37"/>
      <c r="P4" s="37"/>
      <c r="Q4" s="37"/>
    </row>
    <row r="5" spans="1:17" ht="11.25" hidden="1">
      <c r="A5" s="38"/>
      <c r="F5" s="27" t="s">
        <v>172</v>
      </c>
      <c r="G5" s="27" t="s">
        <v>173</v>
      </c>
      <c r="H5" s="27" t="s">
        <v>174</v>
      </c>
      <c r="I5" s="27" t="s">
        <v>175</v>
      </c>
      <c r="J5" s="27" t="s">
        <v>176</v>
      </c>
      <c r="K5" s="27" t="s">
        <v>177</v>
      </c>
      <c r="L5" s="27" t="s">
        <v>178</v>
      </c>
      <c r="M5" s="27" t="s">
        <v>179</v>
      </c>
      <c r="N5" s="27" t="s">
        <v>180</v>
      </c>
      <c r="O5" s="27" t="s">
        <v>181</v>
      </c>
      <c r="P5" s="27" t="s">
        <v>182</v>
      </c>
      <c r="Q5" s="27" t="s">
        <v>183</v>
      </c>
    </row>
    <row r="6" ht="11.25" hidden="1">
      <c r="A6" s="38"/>
    </row>
    <row r="7" spans="1:17" ht="12" customHeight="1">
      <c r="A7" s="38"/>
      <c r="D7" s="35"/>
      <c r="E7" s="35"/>
      <c r="F7" s="35"/>
      <c r="G7" s="35"/>
      <c r="H7" s="35"/>
      <c r="I7" s="35"/>
      <c r="J7" s="35"/>
      <c r="K7" s="39"/>
      <c r="Q7" s="28"/>
    </row>
    <row r="8" spans="1:17" ht="12" customHeight="1">
      <c r="A8" s="38"/>
      <c r="D8" s="43" t="s">
        <v>184</v>
      </c>
      <c r="E8" s="44"/>
      <c r="F8" s="44"/>
      <c r="G8" s="44"/>
      <c r="H8" s="44"/>
      <c r="I8" s="44"/>
      <c r="J8" s="44"/>
      <c r="K8" s="34"/>
      <c r="L8" s="34"/>
      <c r="M8" s="34"/>
      <c r="N8" s="34"/>
      <c r="O8" s="34"/>
      <c r="P8" s="34"/>
      <c r="Q8" s="34"/>
    </row>
    <row r="9" spans="1:17" ht="12" customHeight="1">
      <c r="A9" s="38"/>
      <c r="D9" s="45" t="str">
        <f>IF(org="","Не определено",org)</f>
        <v>ЗАО "НадымЭнергоСбыт"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4:10" ht="12" customHeight="1">
      <c r="D10" s="46"/>
      <c r="E10" s="46"/>
      <c r="F10" s="46"/>
      <c r="G10" s="46"/>
      <c r="H10" s="46"/>
      <c r="I10" s="46"/>
      <c r="J10" s="47" t="s">
        <v>160</v>
      </c>
    </row>
    <row r="11" spans="3:11" ht="15" customHeight="1">
      <c r="C11" s="35"/>
      <c r="D11" s="183" t="s">
        <v>185</v>
      </c>
      <c r="E11" s="183" t="s">
        <v>161</v>
      </c>
      <c r="F11" s="183" t="s">
        <v>186</v>
      </c>
      <c r="G11" s="183" t="s">
        <v>187</v>
      </c>
      <c r="H11" s="183"/>
      <c r="I11" s="183"/>
      <c r="J11" s="183"/>
      <c r="K11" s="48"/>
    </row>
    <row r="12" spans="3:11" ht="15" customHeight="1">
      <c r="C12" s="35"/>
      <c r="D12" s="183"/>
      <c r="E12" s="183"/>
      <c r="F12" s="183"/>
      <c r="G12" s="49" t="s">
        <v>162</v>
      </c>
      <c r="H12" s="49" t="s">
        <v>163</v>
      </c>
      <c r="I12" s="49" t="s">
        <v>164</v>
      </c>
      <c r="J12" s="49" t="s">
        <v>165</v>
      </c>
      <c r="K12" s="48"/>
    </row>
    <row r="13" spans="4:10" ht="12" customHeight="1">
      <c r="D13" s="59">
        <v>1</v>
      </c>
      <c r="E13" s="59">
        <v>2</v>
      </c>
      <c r="F13" s="59">
        <v>3</v>
      </c>
      <c r="G13" s="59">
        <v>4</v>
      </c>
      <c r="H13" s="59">
        <v>5</v>
      </c>
      <c r="I13" s="59">
        <v>6</v>
      </c>
      <c r="J13" s="59">
        <v>7</v>
      </c>
    </row>
    <row r="14" spans="3:11" s="40" customFormat="1" ht="15" customHeight="1">
      <c r="C14" s="50"/>
      <c r="D14" s="181" t="s">
        <v>188</v>
      </c>
      <c r="E14" s="181"/>
      <c r="F14" s="181"/>
      <c r="G14" s="181"/>
      <c r="H14" s="181"/>
      <c r="I14" s="181"/>
      <c r="J14" s="181"/>
      <c r="K14" s="51"/>
    </row>
    <row r="15" spans="3:11" s="40" customFormat="1" ht="22.5">
      <c r="C15" s="50"/>
      <c r="D15" s="52" t="s">
        <v>189</v>
      </c>
      <c r="E15" s="53">
        <v>10</v>
      </c>
      <c r="F15" s="109">
        <f>SUM(G15:J15)</f>
        <v>1163.79</v>
      </c>
      <c r="G15" s="110"/>
      <c r="H15" s="110"/>
      <c r="I15" s="110">
        <v>1163.79</v>
      </c>
      <c r="J15" s="110"/>
      <c r="K15" s="51"/>
    </row>
    <row r="16" spans="3:11" s="40" customFormat="1" ht="15" customHeight="1">
      <c r="C16" s="50"/>
      <c r="D16" s="52" t="s">
        <v>190</v>
      </c>
      <c r="E16" s="53">
        <v>20</v>
      </c>
      <c r="F16" s="109">
        <f aca="true" t="shared" si="0" ref="F16:F79">SUM(G16:J16)</f>
        <v>0</v>
      </c>
      <c r="G16" s="110"/>
      <c r="H16" s="110"/>
      <c r="I16" s="110"/>
      <c r="J16" s="110"/>
      <c r="K16" s="51"/>
    </row>
    <row r="17" spans="3:11" s="40" customFormat="1" ht="15" customHeight="1">
      <c r="C17" s="50"/>
      <c r="D17" s="52" t="s">
        <v>191</v>
      </c>
      <c r="E17" s="53">
        <v>30</v>
      </c>
      <c r="F17" s="109">
        <f t="shared" si="0"/>
        <v>0</v>
      </c>
      <c r="G17" s="110"/>
      <c r="H17" s="110"/>
      <c r="I17" s="110"/>
      <c r="J17" s="110"/>
      <c r="K17" s="51"/>
    </row>
    <row r="18" spans="3:11" s="40" customFormat="1" ht="15" customHeight="1">
      <c r="C18" s="50"/>
      <c r="D18" s="52" t="s">
        <v>192</v>
      </c>
      <c r="E18" s="53">
        <v>40</v>
      </c>
      <c r="F18" s="109">
        <f t="shared" si="0"/>
        <v>0</v>
      </c>
      <c r="G18" s="110"/>
      <c r="H18" s="110"/>
      <c r="I18" s="110"/>
      <c r="J18" s="110"/>
      <c r="K18" s="51"/>
    </row>
    <row r="19" spans="3:11" s="40" customFormat="1" ht="22.5">
      <c r="C19" s="50"/>
      <c r="D19" s="52" t="s">
        <v>193</v>
      </c>
      <c r="E19" s="53">
        <v>50</v>
      </c>
      <c r="F19" s="109">
        <f t="shared" si="0"/>
        <v>106.681</v>
      </c>
      <c r="G19" s="110"/>
      <c r="H19" s="110"/>
      <c r="I19" s="110"/>
      <c r="J19" s="110">
        <v>106.681</v>
      </c>
      <c r="K19" s="51"/>
    </row>
    <row r="20" spans="3:11" s="40" customFormat="1" ht="15" customHeight="1">
      <c r="C20" s="50"/>
      <c r="D20" s="52" t="s">
        <v>162</v>
      </c>
      <c r="E20" s="53">
        <v>60</v>
      </c>
      <c r="F20" s="109">
        <f t="shared" si="0"/>
        <v>0</v>
      </c>
      <c r="G20" s="110"/>
      <c r="H20" s="110"/>
      <c r="I20" s="110"/>
      <c r="J20" s="110"/>
      <c r="K20" s="51"/>
    </row>
    <row r="21" spans="3:11" s="40" customFormat="1" ht="15" customHeight="1">
      <c r="C21" s="50"/>
      <c r="D21" s="52" t="s">
        <v>163</v>
      </c>
      <c r="E21" s="53">
        <v>70</v>
      </c>
      <c r="F21" s="109">
        <f t="shared" si="0"/>
        <v>0</v>
      </c>
      <c r="G21" s="110"/>
      <c r="H21" s="110"/>
      <c r="I21" s="110"/>
      <c r="J21" s="110"/>
      <c r="K21" s="51"/>
    </row>
    <row r="22" spans="3:11" s="40" customFormat="1" ht="15" customHeight="1">
      <c r="C22" s="50"/>
      <c r="D22" s="52" t="s">
        <v>164</v>
      </c>
      <c r="E22" s="53">
        <v>80</v>
      </c>
      <c r="F22" s="109">
        <f t="shared" si="0"/>
        <v>0</v>
      </c>
      <c r="G22" s="110"/>
      <c r="H22" s="110"/>
      <c r="I22" s="110"/>
      <c r="J22" s="110"/>
      <c r="K22" s="51"/>
    </row>
    <row r="23" spans="3:11" s="40" customFormat="1" ht="15" customHeight="1">
      <c r="C23" s="50"/>
      <c r="D23" s="52" t="s">
        <v>194</v>
      </c>
      <c r="E23" s="53">
        <v>90</v>
      </c>
      <c r="F23" s="109">
        <f t="shared" si="0"/>
        <v>0</v>
      </c>
      <c r="G23" s="110"/>
      <c r="H23" s="110"/>
      <c r="I23" s="110"/>
      <c r="J23" s="110"/>
      <c r="K23" s="51"/>
    </row>
    <row r="24" spans="3:11" s="40" customFormat="1" ht="15" customHeight="1">
      <c r="C24" s="50"/>
      <c r="D24" s="52" t="s">
        <v>195</v>
      </c>
      <c r="E24" s="53">
        <v>100</v>
      </c>
      <c r="F24" s="109">
        <f t="shared" si="0"/>
        <v>1080.892</v>
      </c>
      <c r="G24" s="110"/>
      <c r="H24" s="110"/>
      <c r="I24" s="110">
        <v>981.821</v>
      </c>
      <c r="J24" s="110">
        <v>99.071</v>
      </c>
      <c r="K24" s="51"/>
    </row>
    <row r="25" spans="3:11" s="40" customFormat="1" ht="22.5">
      <c r="C25" s="50"/>
      <c r="D25" s="52" t="s">
        <v>196</v>
      </c>
      <c r="E25" s="53">
        <v>110</v>
      </c>
      <c r="F25" s="109">
        <f t="shared" si="0"/>
        <v>910.639</v>
      </c>
      <c r="G25" s="110"/>
      <c r="H25" s="110"/>
      <c r="I25" s="110">
        <v>814.167</v>
      </c>
      <c r="J25" s="110">
        <v>96.472</v>
      </c>
      <c r="K25" s="51"/>
    </row>
    <row r="26" spans="3:11" s="40" customFormat="1" ht="15" customHeight="1">
      <c r="C26" s="50"/>
      <c r="D26" s="52" t="s">
        <v>197</v>
      </c>
      <c r="E26" s="53">
        <v>120</v>
      </c>
      <c r="F26" s="109">
        <f t="shared" si="0"/>
        <v>162.089</v>
      </c>
      <c r="G26" s="110"/>
      <c r="H26" s="110"/>
      <c r="I26" s="110">
        <v>159.489</v>
      </c>
      <c r="J26" s="110">
        <v>2.6</v>
      </c>
      <c r="K26" s="51"/>
    </row>
    <row r="27" spans="3:11" s="40" customFormat="1" ht="22.5">
      <c r="C27" s="50"/>
      <c r="D27" s="52" t="s">
        <v>198</v>
      </c>
      <c r="E27" s="53">
        <v>130</v>
      </c>
      <c r="F27" s="109">
        <f t="shared" si="0"/>
        <v>8.165</v>
      </c>
      <c r="G27" s="110"/>
      <c r="H27" s="110"/>
      <c r="I27" s="110">
        <v>8.165</v>
      </c>
      <c r="J27" s="110"/>
      <c r="K27" s="51"/>
    </row>
    <row r="28" spans="3:11" s="40" customFormat="1" ht="15" customHeight="1">
      <c r="C28" s="50"/>
      <c r="D28" s="52" t="s">
        <v>199</v>
      </c>
      <c r="E28" s="53">
        <v>140</v>
      </c>
      <c r="F28" s="109">
        <f t="shared" si="0"/>
        <v>0</v>
      </c>
      <c r="G28" s="110"/>
      <c r="H28" s="110"/>
      <c r="I28" s="110"/>
      <c r="J28" s="110"/>
      <c r="K28" s="51"/>
    </row>
    <row r="29" spans="3:11" s="40" customFormat="1" ht="15" customHeight="1">
      <c r="C29" s="50"/>
      <c r="D29" s="52" t="s">
        <v>200</v>
      </c>
      <c r="E29" s="53">
        <v>150</v>
      </c>
      <c r="F29" s="109">
        <f t="shared" si="0"/>
        <v>106.681</v>
      </c>
      <c r="G29" s="110"/>
      <c r="H29" s="110"/>
      <c r="I29" s="110">
        <v>106.681</v>
      </c>
      <c r="J29" s="110"/>
      <c r="K29" s="51"/>
    </row>
    <row r="30" spans="3:11" s="40" customFormat="1" ht="15" customHeight="1">
      <c r="C30" s="50"/>
      <c r="D30" s="52" t="s">
        <v>201</v>
      </c>
      <c r="E30" s="53">
        <v>160</v>
      </c>
      <c r="F30" s="109">
        <f t="shared" si="0"/>
        <v>0</v>
      </c>
      <c r="G30" s="110"/>
      <c r="H30" s="110"/>
      <c r="I30" s="110"/>
      <c r="J30" s="110"/>
      <c r="K30" s="51"/>
    </row>
    <row r="31" spans="3:11" s="40" customFormat="1" ht="22.5">
      <c r="C31" s="50"/>
      <c r="D31" s="52" t="s">
        <v>202</v>
      </c>
      <c r="E31" s="53">
        <v>170</v>
      </c>
      <c r="F31" s="109">
        <f t="shared" si="0"/>
        <v>0</v>
      </c>
      <c r="G31" s="110"/>
      <c r="H31" s="110"/>
      <c r="I31" s="110"/>
      <c r="J31" s="110"/>
      <c r="K31" s="51"/>
    </row>
    <row r="32" spans="3:11" s="40" customFormat="1" ht="22.5">
      <c r="C32" s="50"/>
      <c r="D32" s="52" t="s">
        <v>203</v>
      </c>
      <c r="E32" s="53">
        <v>180</v>
      </c>
      <c r="F32" s="109">
        <f t="shared" si="0"/>
        <v>0</v>
      </c>
      <c r="G32" s="110"/>
      <c r="H32" s="110"/>
      <c r="I32" s="110"/>
      <c r="J32" s="110"/>
      <c r="K32" s="51"/>
    </row>
    <row r="33" spans="3:11" s="40" customFormat="1" ht="15" customHeight="1">
      <c r="C33" s="50"/>
      <c r="D33" s="52" t="s">
        <v>204</v>
      </c>
      <c r="E33" s="53">
        <v>190</v>
      </c>
      <c r="F33" s="109">
        <f t="shared" si="0"/>
        <v>82.898</v>
      </c>
      <c r="G33" s="110"/>
      <c r="H33" s="110"/>
      <c r="I33" s="110">
        <v>75.288</v>
      </c>
      <c r="J33" s="110">
        <v>7.61</v>
      </c>
      <c r="K33" s="51"/>
    </row>
    <row r="34" spans="3:11" s="40" customFormat="1" ht="15" customHeight="1">
      <c r="C34" s="50"/>
      <c r="D34" s="52" t="s">
        <v>205</v>
      </c>
      <c r="E34" s="53">
        <v>200</v>
      </c>
      <c r="F34" s="109">
        <f t="shared" si="0"/>
        <v>0</v>
      </c>
      <c r="G34" s="110"/>
      <c r="H34" s="110"/>
      <c r="I34" s="110"/>
      <c r="J34" s="110"/>
      <c r="K34" s="51"/>
    </row>
    <row r="35" spans="3:11" s="40" customFormat="1" ht="15" customHeight="1">
      <c r="C35" s="50"/>
      <c r="D35" s="52" t="s">
        <v>206</v>
      </c>
      <c r="E35" s="53">
        <v>210</v>
      </c>
      <c r="F35" s="109">
        <f t="shared" si="0"/>
        <v>0</v>
      </c>
      <c r="G35" s="109">
        <f>(G15+G19+G31)-(G24+G29+G30+G32+G33)</f>
        <v>0</v>
      </c>
      <c r="H35" s="109">
        <f>(H15+H19+H31)-(H24+H29+H30+H32+H33)</f>
        <v>0</v>
      </c>
      <c r="I35" s="109">
        <f>(I15+I19+I31)-(I24+I29+I30+I32+I33)</f>
        <v>0</v>
      </c>
      <c r="J35" s="109">
        <f>(J15+J19+J31)-(J24+J29+J30+J32+J33)</f>
        <v>0</v>
      </c>
      <c r="K35" s="51"/>
    </row>
    <row r="36" spans="3:11" s="40" customFormat="1" ht="15" customHeight="1">
      <c r="C36" s="50"/>
      <c r="D36" s="181" t="s">
        <v>207</v>
      </c>
      <c r="E36" s="181"/>
      <c r="F36" s="181"/>
      <c r="G36" s="181"/>
      <c r="H36" s="181"/>
      <c r="I36" s="181"/>
      <c r="J36" s="181"/>
      <c r="K36" s="51"/>
    </row>
    <row r="37" spans="3:11" s="40" customFormat="1" ht="22.5">
      <c r="C37" s="50"/>
      <c r="D37" s="52" t="s">
        <v>189</v>
      </c>
      <c r="E37" s="53">
        <v>300</v>
      </c>
      <c r="F37" s="109">
        <f t="shared" si="0"/>
        <v>0.467</v>
      </c>
      <c r="G37" s="110"/>
      <c r="H37" s="110"/>
      <c r="I37" s="110">
        <v>0.467</v>
      </c>
      <c r="J37" s="110"/>
      <c r="K37" s="51"/>
    </row>
    <row r="38" spans="3:11" s="40" customFormat="1" ht="15" customHeight="1">
      <c r="C38" s="50"/>
      <c r="D38" s="52" t="s">
        <v>190</v>
      </c>
      <c r="E38" s="53">
        <v>310</v>
      </c>
      <c r="F38" s="109">
        <f t="shared" si="0"/>
        <v>0</v>
      </c>
      <c r="G38" s="110"/>
      <c r="H38" s="110"/>
      <c r="I38" s="110"/>
      <c r="J38" s="110"/>
      <c r="K38" s="51"/>
    </row>
    <row r="39" spans="3:11" s="40" customFormat="1" ht="15" customHeight="1">
      <c r="C39" s="50"/>
      <c r="D39" s="52" t="s">
        <v>191</v>
      </c>
      <c r="E39" s="53">
        <v>320</v>
      </c>
      <c r="F39" s="109">
        <f t="shared" si="0"/>
        <v>0</v>
      </c>
      <c r="G39" s="110"/>
      <c r="H39" s="110"/>
      <c r="I39" s="110"/>
      <c r="J39" s="110"/>
      <c r="K39" s="51"/>
    </row>
    <row r="40" spans="3:11" s="40" customFormat="1" ht="15" customHeight="1">
      <c r="C40" s="50"/>
      <c r="D40" s="52" t="s">
        <v>192</v>
      </c>
      <c r="E40" s="53">
        <v>330</v>
      </c>
      <c r="F40" s="109">
        <f t="shared" si="0"/>
        <v>0</v>
      </c>
      <c r="G40" s="110"/>
      <c r="H40" s="110"/>
      <c r="I40" s="110"/>
      <c r="J40" s="110"/>
      <c r="K40" s="51"/>
    </row>
    <row r="41" spans="3:11" s="40" customFormat="1" ht="22.5">
      <c r="C41" s="50"/>
      <c r="D41" s="52" t="s">
        <v>193</v>
      </c>
      <c r="E41" s="53">
        <v>340</v>
      </c>
      <c r="F41" s="109">
        <f t="shared" si="0"/>
        <v>0.073</v>
      </c>
      <c r="G41" s="110"/>
      <c r="H41" s="110"/>
      <c r="I41" s="110"/>
      <c r="J41" s="110">
        <v>0.073</v>
      </c>
      <c r="K41" s="51"/>
    </row>
    <row r="42" spans="3:11" s="40" customFormat="1" ht="15" customHeight="1">
      <c r="C42" s="50"/>
      <c r="D42" s="52" t="s">
        <v>162</v>
      </c>
      <c r="E42" s="53">
        <v>350</v>
      </c>
      <c r="F42" s="109">
        <f t="shared" si="0"/>
        <v>0</v>
      </c>
      <c r="G42" s="110"/>
      <c r="H42" s="110"/>
      <c r="I42" s="110"/>
      <c r="J42" s="110"/>
      <c r="K42" s="51"/>
    </row>
    <row r="43" spans="3:11" s="40" customFormat="1" ht="15" customHeight="1">
      <c r="C43" s="50"/>
      <c r="D43" s="52" t="s">
        <v>163</v>
      </c>
      <c r="E43" s="53">
        <v>360</v>
      </c>
      <c r="F43" s="109">
        <f t="shared" si="0"/>
        <v>0</v>
      </c>
      <c r="G43" s="110"/>
      <c r="H43" s="110"/>
      <c r="I43" s="110"/>
      <c r="J43" s="110"/>
      <c r="K43" s="51"/>
    </row>
    <row r="44" spans="3:11" s="40" customFormat="1" ht="15" customHeight="1">
      <c r="C44" s="50"/>
      <c r="D44" s="52" t="s">
        <v>164</v>
      </c>
      <c r="E44" s="53">
        <v>370</v>
      </c>
      <c r="F44" s="109">
        <f t="shared" si="0"/>
        <v>0</v>
      </c>
      <c r="G44" s="110"/>
      <c r="H44" s="110"/>
      <c r="I44" s="110"/>
      <c r="J44" s="110"/>
      <c r="K44" s="51"/>
    </row>
    <row r="45" spans="3:11" s="40" customFormat="1" ht="15" customHeight="1">
      <c r="C45" s="50"/>
      <c r="D45" s="52" t="s">
        <v>194</v>
      </c>
      <c r="E45" s="53">
        <v>380</v>
      </c>
      <c r="F45" s="109">
        <f t="shared" si="0"/>
        <v>0</v>
      </c>
      <c r="G45" s="110"/>
      <c r="H45" s="110"/>
      <c r="I45" s="110"/>
      <c r="J45" s="110"/>
      <c r="K45" s="51"/>
    </row>
    <row r="46" spans="3:11" s="40" customFormat="1" ht="15" customHeight="1">
      <c r="C46" s="50"/>
      <c r="D46" s="52" t="s">
        <v>195</v>
      </c>
      <c r="E46" s="53">
        <v>390</v>
      </c>
      <c r="F46" s="109">
        <f t="shared" si="0"/>
        <v>0.426</v>
      </c>
      <c r="G46" s="110"/>
      <c r="H46" s="110"/>
      <c r="I46" s="110">
        <v>0.364</v>
      </c>
      <c r="J46" s="110">
        <v>0.062</v>
      </c>
      <c r="K46" s="51"/>
    </row>
    <row r="47" spans="3:11" s="40" customFormat="1" ht="22.5">
      <c r="C47" s="50"/>
      <c r="D47" s="52" t="s">
        <v>196</v>
      </c>
      <c r="E47" s="53">
        <v>400</v>
      </c>
      <c r="F47" s="109">
        <f t="shared" si="0"/>
        <v>0.311</v>
      </c>
      <c r="G47" s="110"/>
      <c r="H47" s="110"/>
      <c r="I47" s="110">
        <v>0.27</v>
      </c>
      <c r="J47" s="110">
        <v>0.041</v>
      </c>
      <c r="K47" s="51"/>
    </row>
    <row r="48" spans="3:11" s="40" customFormat="1" ht="15" customHeight="1">
      <c r="C48" s="50"/>
      <c r="D48" s="52" t="s">
        <v>197</v>
      </c>
      <c r="E48" s="53">
        <v>410</v>
      </c>
      <c r="F48" s="109">
        <f t="shared" si="0"/>
        <v>0.101</v>
      </c>
      <c r="G48" s="110"/>
      <c r="H48" s="110"/>
      <c r="I48" s="110">
        <v>0.08</v>
      </c>
      <c r="J48" s="110">
        <v>0.021</v>
      </c>
      <c r="K48" s="51"/>
    </row>
    <row r="49" spans="3:11" s="40" customFormat="1" ht="15" customHeight="1">
      <c r="C49" s="50"/>
      <c r="D49" s="52" t="s">
        <v>208</v>
      </c>
      <c r="E49" s="53">
        <v>420</v>
      </c>
      <c r="F49" s="109">
        <f t="shared" si="0"/>
        <v>0.05</v>
      </c>
      <c r="G49" s="110"/>
      <c r="H49" s="110"/>
      <c r="I49" s="110">
        <v>0.05</v>
      </c>
      <c r="J49" s="110"/>
      <c r="K49" s="51"/>
    </row>
    <row r="50" spans="3:11" s="40" customFormat="1" ht="16.5" customHeight="1">
      <c r="C50" s="50"/>
      <c r="D50" s="52" t="s">
        <v>199</v>
      </c>
      <c r="E50" s="53">
        <v>430</v>
      </c>
      <c r="F50" s="109">
        <f t="shared" si="0"/>
        <v>0</v>
      </c>
      <c r="G50" s="110"/>
      <c r="H50" s="110"/>
      <c r="I50" s="110"/>
      <c r="J50" s="110"/>
      <c r="K50" s="51"/>
    </row>
    <row r="51" spans="3:11" s="40" customFormat="1" ht="15" customHeight="1">
      <c r="C51" s="50"/>
      <c r="D51" s="52" t="s">
        <v>200</v>
      </c>
      <c r="E51" s="53">
        <v>440</v>
      </c>
      <c r="F51" s="109">
        <f t="shared" si="0"/>
        <v>0.073</v>
      </c>
      <c r="G51" s="110"/>
      <c r="H51" s="110"/>
      <c r="I51" s="110">
        <v>0.073</v>
      </c>
      <c r="J51" s="110"/>
      <c r="K51" s="51"/>
    </row>
    <row r="52" spans="3:11" s="40" customFormat="1" ht="15" customHeight="1">
      <c r="C52" s="50"/>
      <c r="D52" s="52" t="s">
        <v>201</v>
      </c>
      <c r="E52" s="53">
        <v>450</v>
      </c>
      <c r="F52" s="109">
        <f t="shared" si="0"/>
        <v>0</v>
      </c>
      <c r="G52" s="110"/>
      <c r="H52" s="110"/>
      <c r="I52" s="110"/>
      <c r="J52" s="110"/>
      <c r="K52" s="51"/>
    </row>
    <row r="53" spans="3:11" s="40" customFormat="1" ht="22.5">
      <c r="C53" s="50"/>
      <c r="D53" s="52" t="s">
        <v>202</v>
      </c>
      <c r="E53" s="53">
        <v>460</v>
      </c>
      <c r="F53" s="109">
        <f t="shared" si="0"/>
        <v>0</v>
      </c>
      <c r="G53" s="110"/>
      <c r="H53" s="110"/>
      <c r="I53" s="110"/>
      <c r="J53" s="110"/>
      <c r="K53" s="51"/>
    </row>
    <row r="54" spans="3:11" s="40" customFormat="1" ht="22.5">
      <c r="C54" s="50"/>
      <c r="D54" s="52" t="s">
        <v>203</v>
      </c>
      <c r="E54" s="53">
        <v>470</v>
      </c>
      <c r="F54" s="109">
        <f t="shared" si="0"/>
        <v>0</v>
      </c>
      <c r="G54" s="110"/>
      <c r="H54" s="110"/>
      <c r="I54" s="110"/>
      <c r="J54" s="110"/>
      <c r="K54" s="51"/>
    </row>
    <row r="55" spans="3:11" s="40" customFormat="1" ht="15" customHeight="1">
      <c r="C55" s="50"/>
      <c r="D55" s="52" t="s">
        <v>204</v>
      </c>
      <c r="E55" s="53">
        <v>480</v>
      </c>
      <c r="F55" s="109">
        <f t="shared" si="0"/>
        <v>0.040999999999999995</v>
      </c>
      <c r="G55" s="110"/>
      <c r="H55" s="110"/>
      <c r="I55" s="110">
        <v>0.03</v>
      </c>
      <c r="J55" s="110">
        <v>0.011</v>
      </c>
      <c r="K55" s="51"/>
    </row>
    <row r="56" spans="3:11" s="40" customFormat="1" ht="15" customHeight="1">
      <c r="C56" s="50"/>
      <c r="D56" s="52" t="s">
        <v>205</v>
      </c>
      <c r="E56" s="53">
        <v>490</v>
      </c>
      <c r="F56" s="109">
        <f t="shared" si="0"/>
        <v>0</v>
      </c>
      <c r="G56" s="110"/>
      <c r="H56" s="110"/>
      <c r="I56" s="110"/>
      <c r="J56" s="110"/>
      <c r="K56" s="51"/>
    </row>
    <row r="57" spans="3:11" s="40" customFormat="1" ht="15" customHeight="1">
      <c r="C57" s="50"/>
      <c r="D57" s="52" t="s">
        <v>206</v>
      </c>
      <c r="E57" s="53">
        <v>500</v>
      </c>
      <c r="F57" s="109">
        <f t="shared" si="0"/>
        <v>0</v>
      </c>
      <c r="G57" s="109">
        <f>(G37+G41+G53)-(G46+G51+G52+G54+G55)</f>
        <v>0</v>
      </c>
      <c r="H57" s="109">
        <f>(H37+H41+H53)-(H46+H51+H52+H54+H55)</f>
        <v>0</v>
      </c>
      <c r="I57" s="109">
        <f>(I37+I41+I53)-(I46+I51+I52+I54+I55)</f>
        <v>0</v>
      </c>
      <c r="J57" s="109">
        <f>(J37+J41+J53)-(J46+J51+J52+J54+J55)</f>
        <v>0</v>
      </c>
      <c r="K57" s="51"/>
    </row>
    <row r="58" spans="3:11" s="40" customFormat="1" ht="15" customHeight="1">
      <c r="C58" s="50"/>
      <c r="D58" s="181" t="s">
        <v>207</v>
      </c>
      <c r="E58" s="181"/>
      <c r="F58" s="181"/>
      <c r="G58" s="181"/>
      <c r="H58" s="181"/>
      <c r="I58" s="181"/>
      <c r="J58" s="181"/>
      <c r="K58" s="51"/>
    </row>
    <row r="59" spans="3:11" s="40" customFormat="1" ht="15" customHeight="1">
      <c r="C59" s="50"/>
      <c r="D59" s="52" t="s">
        <v>209</v>
      </c>
      <c r="E59" s="53">
        <v>600</v>
      </c>
      <c r="F59" s="109">
        <f t="shared" si="0"/>
        <v>0.5439999999999999</v>
      </c>
      <c r="G59" s="110"/>
      <c r="H59" s="110"/>
      <c r="I59" s="110">
        <v>0.47</v>
      </c>
      <c r="J59" s="110">
        <v>0.074</v>
      </c>
      <c r="K59" s="51"/>
    </row>
    <row r="60" spans="3:11" s="40" customFormat="1" ht="15" customHeight="1">
      <c r="C60" s="50"/>
      <c r="D60" s="52" t="s">
        <v>210</v>
      </c>
      <c r="E60" s="53">
        <v>610</v>
      </c>
      <c r="F60" s="109">
        <f t="shared" si="0"/>
        <v>0</v>
      </c>
      <c r="G60" s="110"/>
      <c r="H60" s="110"/>
      <c r="I60" s="110"/>
      <c r="J60" s="110"/>
      <c r="K60" s="51"/>
    </row>
    <row r="61" spans="3:11" s="40" customFormat="1" ht="15" customHeight="1">
      <c r="C61" s="50"/>
      <c r="D61" s="52" t="s">
        <v>211</v>
      </c>
      <c r="E61" s="53">
        <v>620</v>
      </c>
      <c r="F61" s="109">
        <f t="shared" si="0"/>
        <v>0</v>
      </c>
      <c r="G61" s="110"/>
      <c r="H61" s="110"/>
      <c r="I61" s="110"/>
      <c r="J61" s="110"/>
      <c r="K61" s="51"/>
    </row>
    <row r="62" spans="3:11" s="40" customFormat="1" ht="15" customHeight="1">
      <c r="C62" s="50"/>
      <c r="D62" s="181" t="s">
        <v>212</v>
      </c>
      <c r="E62" s="181"/>
      <c r="F62" s="181"/>
      <c r="G62" s="181"/>
      <c r="H62" s="181"/>
      <c r="I62" s="181"/>
      <c r="J62" s="181"/>
      <c r="K62" s="51"/>
    </row>
    <row r="63" spans="3:11" s="40" customFormat="1" ht="22.5">
      <c r="C63" s="50"/>
      <c r="D63" s="52" t="s">
        <v>213</v>
      </c>
      <c r="E63" s="53">
        <v>700</v>
      </c>
      <c r="F63" s="109">
        <f t="shared" si="0"/>
        <v>1080.892</v>
      </c>
      <c r="G63" s="110"/>
      <c r="H63" s="110"/>
      <c r="I63" s="110">
        <v>981.821</v>
      </c>
      <c r="J63" s="110">
        <v>99.071</v>
      </c>
      <c r="K63" s="51"/>
    </row>
    <row r="64" spans="3:11" ht="15" customHeight="1">
      <c r="C64" s="35"/>
      <c r="D64" s="52" t="s">
        <v>214</v>
      </c>
      <c r="E64" s="53">
        <v>710</v>
      </c>
      <c r="F64" s="109">
        <f t="shared" si="0"/>
        <v>1080.892</v>
      </c>
      <c r="G64" s="111"/>
      <c r="H64" s="111"/>
      <c r="I64" s="110">
        <v>981.821</v>
      </c>
      <c r="J64" s="110">
        <v>99.071</v>
      </c>
      <c r="K64" s="48"/>
    </row>
    <row r="65" spans="3:11" ht="15" customHeight="1">
      <c r="C65" s="35"/>
      <c r="D65" s="52" t="s">
        <v>215</v>
      </c>
      <c r="E65" s="53">
        <v>720</v>
      </c>
      <c r="F65" s="109">
        <f t="shared" si="0"/>
        <v>0</v>
      </c>
      <c r="G65" s="111"/>
      <c r="H65" s="111"/>
      <c r="I65" s="111"/>
      <c r="J65" s="111"/>
      <c r="K65" s="48"/>
    </row>
    <row r="66" spans="3:11" ht="15" customHeight="1">
      <c r="C66" s="35"/>
      <c r="D66" s="52" t="s">
        <v>216</v>
      </c>
      <c r="E66" s="53">
        <v>730</v>
      </c>
      <c r="F66" s="109">
        <f t="shared" si="0"/>
        <v>0</v>
      </c>
      <c r="G66" s="111"/>
      <c r="H66" s="111"/>
      <c r="I66" s="111"/>
      <c r="J66" s="111"/>
      <c r="K66" s="48"/>
    </row>
    <row r="67" spans="3:11" ht="15" customHeight="1">
      <c r="C67" s="35"/>
      <c r="D67" s="52" t="s">
        <v>217</v>
      </c>
      <c r="E67" s="53">
        <v>740</v>
      </c>
      <c r="F67" s="109">
        <f t="shared" si="0"/>
        <v>0</v>
      </c>
      <c r="G67" s="111"/>
      <c r="H67" s="111"/>
      <c r="I67" s="111"/>
      <c r="J67" s="111"/>
      <c r="K67" s="48"/>
    </row>
    <row r="68" spans="3:11" ht="22.5">
      <c r="C68" s="35"/>
      <c r="D68" s="52" t="s">
        <v>218</v>
      </c>
      <c r="E68" s="53">
        <v>750</v>
      </c>
      <c r="F68" s="109">
        <f t="shared" si="0"/>
        <v>0</v>
      </c>
      <c r="G68" s="111"/>
      <c r="H68" s="111"/>
      <c r="I68" s="111"/>
      <c r="J68" s="111"/>
      <c r="K68" s="48"/>
    </row>
    <row r="69" spans="3:11" ht="15" customHeight="1">
      <c r="C69" s="35"/>
      <c r="D69" s="52" t="s">
        <v>214</v>
      </c>
      <c r="E69" s="53">
        <v>760</v>
      </c>
      <c r="F69" s="109">
        <f t="shared" si="0"/>
        <v>0</v>
      </c>
      <c r="G69" s="111"/>
      <c r="H69" s="111"/>
      <c r="I69" s="111"/>
      <c r="J69" s="111"/>
      <c r="K69" s="48"/>
    </row>
    <row r="70" spans="3:11" ht="15" customHeight="1">
      <c r="C70" s="35"/>
      <c r="D70" s="52" t="s">
        <v>215</v>
      </c>
      <c r="E70" s="53">
        <v>770</v>
      </c>
      <c r="F70" s="109">
        <f t="shared" si="0"/>
        <v>0</v>
      </c>
      <c r="G70" s="111"/>
      <c r="H70" s="111"/>
      <c r="I70" s="111"/>
      <c r="J70" s="111"/>
      <c r="K70" s="48"/>
    </row>
    <row r="71" spans="3:11" ht="15" customHeight="1">
      <c r="C71" s="35"/>
      <c r="D71" s="52" t="s">
        <v>216</v>
      </c>
      <c r="E71" s="53">
        <v>780</v>
      </c>
      <c r="F71" s="109">
        <f t="shared" si="0"/>
        <v>0</v>
      </c>
      <c r="G71" s="111"/>
      <c r="H71" s="111"/>
      <c r="I71" s="111"/>
      <c r="J71" s="111"/>
      <c r="K71" s="48"/>
    </row>
    <row r="72" spans="3:11" ht="15" customHeight="1">
      <c r="C72" s="35"/>
      <c r="D72" s="52" t="s">
        <v>217</v>
      </c>
      <c r="E72" s="53">
        <v>790</v>
      </c>
      <c r="F72" s="109">
        <f t="shared" si="0"/>
        <v>0</v>
      </c>
      <c r="G72" s="111"/>
      <c r="H72" s="111"/>
      <c r="I72" s="111"/>
      <c r="J72" s="111"/>
      <c r="K72" s="48"/>
    </row>
    <row r="73" spans="3:11" ht="15" customHeight="1" hidden="1">
      <c r="C73" s="35"/>
      <c r="D73" s="181" t="s">
        <v>219</v>
      </c>
      <c r="E73" s="181"/>
      <c r="F73" s="181"/>
      <c r="G73" s="181"/>
      <c r="H73" s="181"/>
      <c r="I73" s="181"/>
      <c r="J73" s="181"/>
      <c r="K73" s="48"/>
    </row>
    <row r="74" spans="3:11" ht="22.5" hidden="1">
      <c r="C74" s="35"/>
      <c r="D74" s="52" t="s">
        <v>213</v>
      </c>
      <c r="E74" s="53">
        <v>800</v>
      </c>
      <c r="F74" s="109">
        <f t="shared" si="0"/>
        <v>0</v>
      </c>
      <c r="G74" s="111"/>
      <c r="H74" s="111"/>
      <c r="I74" s="111"/>
      <c r="J74" s="111"/>
      <c r="K74" s="48"/>
    </row>
    <row r="75" spans="3:11" ht="15" customHeight="1" hidden="1">
      <c r="C75" s="35"/>
      <c r="D75" s="52" t="s">
        <v>214</v>
      </c>
      <c r="E75" s="53">
        <v>810</v>
      </c>
      <c r="F75" s="109">
        <f t="shared" si="0"/>
        <v>0</v>
      </c>
      <c r="G75" s="111"/>
      <c r="H75" s="111"/>
      <c r="I75" s="111"/>
      <c r="J75" s="111"/>
      <c r="K75" s="48"/>
    </row>
    <row r="76" spans="3:11" ht="15" customHeight="1" hidden="1">
      <c r="C76" s="35"/>
      <c r="D76" s="52" t="s">
        <v>215</v>
      </c>
      <c r="E76" s="53">
        <v>820</v>
      </c>
      <c r="F76" s="109">
        <f t="shared" si="0"/>
        <v>0</v>
      </c>
      <c r="G76" s="111"/>
      <c r="H76" s="111"/>
      <c r="I76" s="111"/>
      <c r="J76" s="111"/>
      <c r="K76" s="48"/>
    </row>
    <row r="77" spans="3:11" ht="15" customHeight="1" hidden="1">
      <c r="C77" s="35"/>
      <c r="D77" s="52" t="s">
        <v>216</v>
      </c>
      <c r="E77" s="53">
        <v>830</v>
      </c>
      <c r="F77" s="109">
        <f t="shared" si="0"/>
        <v>0</v>
      </c>
      <c r="G77" s="111"/>
      <c r="H77" s="111"/>
      <c r="I77" s="111"/>
      <c r="J77" s="111"/>
      <c r="K77" s="48"/>
    </row>
    <row r="78" spans="3:11" ht="15" customHeight="1" hidden="1">
      <c r="C78" s="35"/>
      <c r="D78" s="52" t="s">
        <v>217</v>
      </c>
      <c r="E78" s="53">
        <v>840</v>
      </c>
      <c r="F78" s="109">
        <f t="shared" si="0"/>
        <v>0</v>
      </c>
      <c r="G78" s="111"/>
      <c r="H78" s="111"/>
      <c r="I78" s="111"/>
      <c r="J78" s="111"/>
      <c r="K78" s="48"/>
    </row>
    <row r="79" spans="3:12" ht="22.5" hidden="1">
      <c r="C79" s="35"/>
      <c r="D79" s="52" t="s">
        <v>218</v>
      </c>
      <c r="E79" s="53">
        <v>850</v>
      </c>
      <c r="F79" s="109">
        <f t="shared" si="0"/>
        <v>0</v>
      </c>
      <c r="G79" s="112"/>
      <c r="H79" s="112"/>
      <c r="I79" s="112"/>
      <c r="J79" s="112"/>
      <c r="K79" s="54"/>
      <c r="L79" s="26"/>
    </row>
    <row r="80" spans="3:12" ht="15" customHeight="1" hidden="1">
      <c r="C80" s="35"/>
      <c r="D80" s="52" t="s">
        <v>214</v>
      </c>
      <c r="E80" s="53">
        <v>860</v>
      </c>
      <c r="F80" s="109">
        <f aca="true" t="shared" si="1" ref="F80:F86">SUM(G80:J80)</f>
        <v>0</v>
      </c>
      <c r="G80" s="112"/>
      <c r="H80" s="112"/>
      <c r="I80" s="112"/>
      <c r="J80" s="112"/>
      <c r="K80" s="54"/>
      <c r="L80" s="26"/>
    </row>
    <row r="81" spans="3:12" ht="15" customHeight="1" hidden="1">
      <c r="C81" s="35"/>
      <c r="D81" s="52" t="s">
        <v>215</v>
      </c>
      <c r="E81" s="53">
        <v>870</v>
      </c>
      <c r="F81" s="109">
        <f t="shared" si="1"/>
        <v>0</v>
      </c>
      <c r="G81" s="112"/>
      <c r="H81" s="112"/>
      <c r="I81" s="112"/>
      <c r="J81" s="112"/>
      <c r="K81" s="54"/>
      <c r="L81" s="26"/>
    </row>
    <row r="82" spans="3:12" ht="15" customHeight="1" hidden="1">
      <c r="C82" s="35"/>
      <c r="D82" s="52" t="s">
        <v>216</v>
      </c>
      <c r="E82" s="53">
        <v>880</v>
      </c>
      <c r="F82" s="109">
        <f t="shared" si="1"/>
        <v>0</v>
      </c>
      <c r="G82" s="111"/>
      <c r="H82" s="111"/>
      <c r="I82" s="111"/>
      <c r="J82" s="111"/>
      <c r="K82" s="54"/>
      <c r="L82" s="26"/>
    </row>
    <row r="83" spans="3:12" ht="15" customHeight="1" hidden="1">
      <c r="C83" s="35"/>
      <c r="D83" s="52" t="s">
        <v>217</v>
      </c>
      <c r="E83" s="53">
        <v>890</v>
      </c>
      <c r="F83" s="109">
        <f t="shared" si="1"/>
        <v>0</v>
      </c>
      <c r="G83" s="113"/>
      <c r="H83" s="113"/>
      <c r="I83" s="113"/>
      <c r="J83" s="113"/>
      <c r="K83" s="54"/>
      <c r="L83" s="26"/>
    </row>
    <row r="84" spans="3:12" ht="15" customHeight="1" hidden="1">
      <c r="C84" s="35"/>
      <c r="D84" s="52" t="s">
        <v>220</v>
      </c>
      <c r="E84" s="53">
        <v>900</v>
      </c>
      <c r="F84" s="109">
        <f t="shared" si="1"/>
        <v>0</v>
      </c>
      <c r="G84" s="113"/>
      <c r="H84" s="113"/>
      <c r="I84" s="113"/>
      <c r="J84" s="113"/>
      <c r="K84" s="54"/>
      <c r="L84" s="26"/>
    </row>
    <row r="85" spans="3:12" ht="15" customHeight="1" hidden="1">
      <c r="C85" s="35"/>
      <c r="D85" s="52" t="s">
        <v>217</v>
      </c>
      <c r="E85" s="53">
        <v>910</v>
      </c>
      <c r="F85" s="109">
        <f t="shared" si="1"/>
        <v>0</v>
      </c>
      <c r="G85" s="113"/>
      <c r="H85" s="113"/>
      <c r="I85" s="113"/>
      <c r="J85" s="113"/>
      <c r="K85" s="54"/>
      <c r="L85" s="26"/>
    </row>
    <row r="86" spans="3:12" ht="15" customHeight="1" hidden="1">
      <c r="C86" s="35"/>
      <c r="D86" s="52" t="s">
        <v>216</v>
      </c>
      <c r="E86" s="53">
        <v>920</v>
      </c>
      <c r="F86" s="109">
        <f t="shared" si="1"/>
        <v>0</v>
      </c>
      <c r="G86" s="113"/>
      <c r="H86" s="113"/>
      <c r="I86" s="113"/>
      <c r="J86" s="113"/>
      <c r="K86" s="54"/>
      <c r="L86" s="26"/>
    </row>
    <row r="87" spans="4:19" ht="11.25">
      <c r="D87" s="46"/>
      <c r="E87" s="55"/>
      <c r="F87" s="55"/>
      <c r="G87" s="55"/>
      <c r="H87" s="55"/>
      <c r="I87" s="55"/>
      <c r="J87" s="55"/>
      <c r="K87" s="41"/>
      <c r="L87" s="41"/>
      <c r="M87" s="41"/>
      <c r="N87" s="41"/>
      <c r="O87" s="41"/>
      <c r="P87" s="41"/>
      <c r="Q87" s="41"/>
      <c r="R87" s="26"/>
      <c r="S87" s="26"/>
    </row>
    <row r="88" spans="1:11" s="115" customFormat="1" ht="12.75">
      <c r="A88" s="114"/>
      <c r="D88" s="122" t="s">
        <v>225</v>
      </c>
      <c r="E88" s="184" t="str">
        <f>IF(Титульный!G34="","",Титульный!G34)</f>
        <v>Туров Андрей Павлович</v>
      </c>
      <c r="F88" s="184"/>
      <c r="G88" s="184"/>
      <c r="H88" s="184"/>
      <c r="J88" s="186"/>
      <c r="K88" s="187"/>
    </row>
    <row r="89" spans="1:11" s="115" customFormat="1" ht="12.75">
      <c r="A89" s="114"/>
      <c r="E89" s="188" t="s">
        <v>226</v>
      </c>
      <c r="F89" s="188"/>
      <c r="G89" s="188"/>
      <c r="H89" s="188"/>
      <c r="J89" s="189" t="s">
        <v>227</v>
      </c>
      <c r="K89" s="188"/>
    </row>
    <row r="90" spans="1:11" s="115" customFormat="1" ht="12.75">
      <c r="A90" s="114"/>
      <c r="G90" s="117"/>
      <c r="K90" s="117"/>
    </row>
    <row r="91" s="115" customFormat="1" ht="12.75">
      <c r="A91" s="114"/>
    </row>
    <row r="92" spans="1:13" s="115" customFormat="1" ht="12.75">
      <c r="A92" s="114"/>
      <c r="D92" s="118" t="s">
        <v>228</v>
      </c>
      <c r="E92" s="184" t="str">
        <f>IF(Титульный!G43="","",Титульный!G43)</f>
        <v>Ведущий специалист</v>
      </c>
      <c r="F92" s="184"/>
      <c r="G92" s="116"/>
      <c r="H92" s="184" t="str">
        <f>IF(Титульный!G42="","",Титульный!G42)</f>
        <v>Захарченко Татьяна Николаевна</v>
      </c>
      <c r="I92" s="184"/>
      <c r="J92" s="184"/>
      <c r="K92" s="116"/>
      <c r="L92" s="119"/>
      <c r="M92" s="119"/>
    </row>
    <row r="93" spans="1:13" s="115" customFormat="1" ht="12.75">
      <c r="A93" s="114"/>
      <c r="D93" s="118" t="s">
        <v>229</v>
      </c>
      <c r="E93" s="182" t="s">
        <v>230</v>
      </c>
      <c r="F93" s="182"/>
      <c r="G93" s="117"/>
      <c r="H93" s="182" t="s">
        <v>226</v>
      </c>
      <c r="I93" s="182"/>
      <c r="J93" s="182"/>
      <c r="K93" s="117"/>
      <c r="L93" s="182" t="s">
        <v>227</v>
      </c>
      <c r="M93" s="182"/>
    </row>
    <row r="94" spans="1:4" s="115" customFormat="1" ht="12.75">
      <c r="A94" s="114"/>
      <c r="D94" s="118" t="s">
        <v>231</v>
      </c>
    </row>
    <row r="95" spans="1:10" s="115" customFormat="1" ht="12.75">
      <c r="A95" s="114"/>
      <c r="E95" s="184" t="str">
        <f>IF(Титульный!G44="","",Титульный!G44)</f>
        <v>8 (3499) 53-19-20</v>
      </c>
      <c r="F95" s="184"/>
      <c r="G95" s="184"/>
      <c r="I95" s="120" t="s">
        <v>232</v>
      </c>
      <c r="J95" s="118"/>
    </row>
    <row r="96" spans="1:10" s="115" customFormat="1" ht="12.75">
      <c r="A96" s="114"/>
      <c r="E96" s="185" t="s">
        <v>233</v>
      </c>
      <c r="F96" s="185"/>
      <c r="G96" s="185"/>
      <c r="I96" s="121" t="s">
        <v>234</v>
      </c>
      <c r="J96" s="121"/>
    </row>
    <row r="97" spans="5:19" ht="11.25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6"/>
      <c r="S97" s="26"/>
    </row>
    <row r="98" spans="5:19" ht="11.25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6"/>
      <c r="S98" s="26"/>
    </row>
    <row r="99" spans="5:19" ht="11.25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26"/>
      <c r="S99" s="26"/>
    </row>
    <row r="100" spans="5:19" ht="11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6"/>
      <c r="S100" s="26"/>
    </row>
    <row r="101" spans="5:19" ht="11.2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26"/>
      <c r="S101" s="26"/>
    </row>
    <row r="102" spans="5:19" ht="11.25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26"/>
      <c r="S102" s="26"/>
    </row>
    <row r="103" spans="5:19" ht="11.25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26"/>
      <c r="S103" s="26"/>
    </row>
    <row r="104" spans="5:19" ht="11.25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26"/>
      <c r="S104" s="26"/>
    </row>
    <row r="105" spans="5:19" ht="11.25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26"/>
      <c r="S105" s="26"/>
    </row>
    <row r="106" spans="5:19" ht="11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26"/>
      <c r="S106" s="26"/>
    </row>
    <row r="107" spans="5:19" ht="11.25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26"/>
      <c r="S107" s="26"/>
    </row>
    <row r="108" spans="5:19" ht="11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26"/>
      <c r="S108" s="26"/>
    </row>
    <row r="109" spans="5:19" ht="11.25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6"/>
      <c r="S109" s="26"/>
    </row>
    <row r="110" spans="5:19" ht="11.25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26"/>
      <c r="S110" s="26"/>
    </row>
    <row r="111" spans="5:19" ht="11.25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6"/>
      <c r="S111" s="26"/>
    </row>
    <row r="112" spans="5:19" ht="11.2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26"/>
      <c r="S112" s="26"/>
    </row>
    <row r="113" spans="5:19" ht="11.25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26"/>
      <c r="S113" s="26"/>
    </row>
    <row r="114" spans="5:19" ht="11.2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26"/>
      <c r="S114" s="26"/>
    </row>
    <row r="115" spans="5:19" ht="11.2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26"/>
      <c r="S115" s="26"/>
    </row>
    <row r="116" spans="5:19" ht="11.2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26"/>
      <c r="S116" s="26"/>
    </row>
    <row r="117" spans="5:19" ht="11.25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26"/>
      <c r="S117" s="26"/>
    </row>
    <row r="118" spans="5:19" ht="11.25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26"/>
      <c r="S118" s="26"/>
    </row>
    <row r="119" spans="5:19" ht="11.25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26"/>
      <c r="S119" s="26"/>
    </row>
    <row r="120" spans="5:19" ht="11.25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6"/>
      <c r="S120" s="26"/>
    </row>
    <row r="121" spans="5:19" ht="11.25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26"/>
      <c r="S121" s="26"/>
    </row>
    <row r="122" spans="5:19" ht="11.25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6"/>
      <c r="S122" s="26"/>
    </row>
    <row r="123" spans="5:19" ht="11.25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26"/>
      <c r="S123" s="26"/>
    </row>
    <row r="124" spans="5:19" ht="11.2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26"/>
      <c r="S124" s="26"/>
    </row>
    <row r="125" spans="5:19" ht="11.25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6"/>
      <c r="S125" s="26"/>
    </row>
    <row r="126" spans="5:19" ht="11.25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26"/>
      <c r="S126" s="26"/>
    </row>
    <row r="127" spans="5:19" ht="11.25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6"/>
      <c r="S127" s="26"/>
    </row>
    <row r="128" spans="5:19" ht="11.25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2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42" customWidth="1"/>
    <col min="2" max="2" width="9.140625" style="42" customWidth="1"/>
    <col min="3" max="3" width="22.00390625" style="42" customWidth="1"/>
    <col min="4" max="16384" width="9.140625" style="42" customWidth="1"/>
  </cols>
  <sheetData>
    <row r="1" ht="11.25">
      <c r="A1" s="42">
        <v>12</v>
      </c>
    </row>
    <row r="2" spans="1:3" ht="11.25">
      <c r="A2" s="42" t="s">
        <v>237</v>
      </c>
      <c r="B2" s="42" t="s">
        <v>238</v>
      </c>
      <c r="C2" s="42" t="s">
        <v>239</v>
      </c>
    </row>
    <row r="3" spans="1:3" ht="11.25">
      <c r="A3" s="42" t="s">
        <v>240</v>
      </c>
      <c r="B3" s="42" t="s">
        <v>238</v>
      </c>
      <c r="C3" s="42" t="s">
        <v>239</v>
      </c>
    </row>
    <row r="4" spans="1:3" ht="11.25">
      <c r="A4" s="42" t="s">
        <v>241</v>
      </c>
      <c r="B4" s="42" t="s">
        <v>238</v>
      </c>
      <c r="C4" s="42" t="s">
        <v>239</v>
      </c>
    </row>
    <row r="5" spans="1:3" ht="11.25">
      <c r="A5" s="42" t="s">
        <v>244</v>
      </c>
      <c r="B5" s="42" t="s">
        <v>238</v>
      </c>
      <c r="C5" s="42" t="s">
        <v>239</v>
      </c>
    </row>
    <row r="6" spans="1:3" ht="11.25">
      <c r="A6" s="42" t="s">
        <v>248</v>
      </c>
      <c r="B6" s="42" t="s">
        <v>249</v>
      </c>
      <c r="C6" s="42" t="s">
        <v>239</v>
      </c>
    </row>
    <row r="7" spans="1:3" ht="11.25">
      <c r="A7" s="42" t="s">
        <v>250</v>
      </c>
      <c r="B7" s="42" t="s">
        <v>238</v>
      </c>
      <c r="C7" s="42" t="s">
        <v>239</v>
      </c>
    </row>
    <row r="8" spans="1:3" ht="11.25">
      <c r="A8" s="42" t="s">
        <v>254</v>
      </c>
      <c r="B8" s="42" t="s">
        <v>238</v>
      </c>
      <c r="C8" s="42" t="s">
        <v>239</v>
      </c>
    </row>
    <row r="9" spans="1:3" ht="11.25">
      <c r="A9" s="42" t="s">
        <v>1595</v>
      </c>
      <c r="B9" s="42" t="s">
        <v>238</v>
      </c>
      <c r="C9" s="42" t="s">
        <v>239</v>
      </c>
    </row>
    <row r="10" spans="1:3" ht="11.25">
      <c r="A10" s="42" t="s">
        <v>1596</v>
      </c>
      <c r="B10" s="42" t="s">
        <v>238</v>
      </c>
      <c r="C10" s="42" t="s">
        <v>239</v>
      </c>
    </row>
    <row r="11" spans="1:3" ht="11.25">
      <c r="A11" s="42" t="s">
        <v>1597</v>
      </c>
      <c r="B11" s="42" t="s">
        <v>238</v>
      </c>
      <c r="C11" s="42" t="s">
        <v>239</v>
      </c>
    </row>
    <row r="12" spans="1:3" ht="11.25">
      <c r="A12" s="42" t="s">
        <v>1676</v>
      </c>
      <c r="B12" s="42" t="s">
        <v>238</v>
      </c>
      <c r="C12" s="42" t="s">
        <v>239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24" t="s">
        <v>245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246</v>
      </c>
    </row>
    <row r="3" spans="2:6" ht="11.25">
      <c r="B3" t="s">
        <v>23</v>
      </c>
      <c r="D3" s="9" t="s">
        <v>122</v>
      </c>
      <c r="E3">
        <v>2014</v>
      </c>
      <c r="F3" t="s">
        <v>247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243</v>
      </c>
      <c r="D14" s="25" t="s">
        <v>168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242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171</v>
      </c>
      <c r="D2" s="56"/>
      <c r="E2" s="56"/>
    </row>
    <row r="3" spans="3:5" s="32" customFormat="1" ht="15" customHeight="1">
      <c r="C3" s="33" t="s">
        <v>1</v>
      </c>
      <c r="D3" s="57">
        <v>1</v>
      </c>
      <c r="E3" s="58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222</v>
      </c>
    </row>
    <row r="3" spans="1:2" ht="11.25">
      <c r="A3" s="2" t="s">
        <v>2</v>
      </c>
      <c r="B3" s="2" t="s">
        <v>14</v>
      </c>
    </row>
    <row r="4" spans="1:2" ht="11.25">
      <c r="A4" s="2" t="s">
        <v>156</v>
      </c>
      <c r="B4" s="2" t="s">
        <v>133</v>
      </c>
    </row>
    <row r="5" spans="1:2" ht="11.25">
      <c r="A5" s="2" t="s">
        <v>221</v>
      </c>
      <c r="B5" s="2" t="s">
        <v>11</v>
      </c>
    </row>
    <row r="6" spans="1:2" ht="11.25">
      <c r="A6" s="2" t="s">
        <v>170</v>
      </c>
      <c r="B6" s="2" t="s">
        <v>158</v>
      </c>
    </row>
    <row r="7" spans="1:2" ht="11.25">
      <c r="A7" s="2" t="s">
        <v>157</v>
      </c>
      <c r="B7" s="2" t="s">
        <v>159</v>
      </c>
    </row>
    <row r="8" spans="1:2" ht="11.25">
      <c r="A8" s="2"/>
      <c r="B8" s="2" t="s">
        <v>223</v>
      </c>
    </row>
    <row r="9" spans="1:2" ht="11.25">
      <c r="A9" s="2"/>
      <c r="B9" s="2" t="s">
        <v>224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Пользователь</cp:lastModifiedBy>
  <cp:lastPrinted>2015-10-13T09:46:05Z</cp:lastPrinted>
  <dcterms:created xsi:type="dcterms:W3CDTF">2004-05-21T07:18:45Z</dcterms:created>
  <dcterms:modified xsi:type="dcterms:W3CDTF">2016-01-12T12:14:05Z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